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社保基金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社保基金预算支出!$A$1:$D$18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<sst xmlns="http://schemas.openxmlformats.org/spreadsheetml/2006/main" count="20">
  <si>
    <t>2021年宜丰县社会保险基金预算支出安排情况表</t>
  </si>
  <si>
    <t>编制单位：宜丰县财政局</t>
  </si>
  <si>
    <t>单位：万元</t>
  </si>
  <si>
    <t>支出项目</t>
  </si>
  <si>
    <t>2020年执行数</t>
  </si>
  <si>
    <t>2021年预算数</t>
  </si>
  <si>
    <t>比执行数增减%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</si>
  <si>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</si>
  <si>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</si>
  <si>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</si>
  <si>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</si>
  <si>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</si>
  <si>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</si>
  <si>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</si>
  <si>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</si>
  <si>
    <t>社会保险基金支出合计</t>
  </si>
  <si>
    <t>年终结余</t>
  </si>
  <si>
    <t>社会保险基金支出总计</t>
  </si>
  <si>
    <t>说明： 1.城乡居民医疗保险、城镇职工医疗保险从2021年起市级统收统支，2021年县级不编列预算。</t>
  </si>
  <si>
    <r>
      <rPr>
        <sz val="10"/>
        <rFont val="宋体"/>
        <charset val="134"/>
      </rPr>
      <t xml:space="preserve">       2.企业职工基本养老保险从2020年起省级统收统支，</t>
    </r>
    <r>
      <rPr>
        <sz val="10"/>
        <rFont val="宋体"/>
        <charset val="134"/>
      </rPr>
      <t>2021</t>
    </r>
    <r>
      <rPr>
        <sz val="10"/>
        <rFont val="宋体"/>
        <charset val="134"/>
      </rPr>
      <t>年县级不编列预算。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</si>
</sst>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178" formatCode="0.00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5" fillId="16" borderId="2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3" fontId="0" fillId="0" borderId="1" xfId="37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3" fontId="0" fillId="0" borderId="1" xfId="37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37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3" fillId="0" borderId="0" xfId="5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市本级2015年预算表格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D18"/>
  <sheetViews>
    <sheetView showZeros="0" tabSelected="1" workbookViewId="0">
      <selection activeCell="E10" sqref="E10"/>
    </sheetView>
  </sheetViews>
  <sheetFormatPr defaultColWidth="9" defaultRowHeight="14.25" outlineLevelCol="3"/>
  <cols>
    <col min="1" max="1" width="42.125" customWidth="1"/>
    <col min="2" max="2" width="14.625" customWidth="1"/>
    <col min="3" max="3" width="16.25" style="2" customWidth="1"/>
    <col min="4" max="4" width="15.625" customWidth="1"/>
  </cols>
  <sheetData>
    <row r="1" customFormat="1" ht="45.75" customHeight="1" spans="1:4">
      <c r="A1" s="3" t="s">
        <v>0</v>
      </c>
      <c r="B1" s="3"/>
      <c r="C1" s="3"/>
      <c r="D1" s="3"/>
    </row>
    <row r="2" customFormat="1" ht="19.5" customHeight="1" spans="1:4">
      <c r="A2" s="4" t="s">
        <v>1</v>
      </c>
      <c r="B2" s="4"/>
      <c r="C2" s="2"/>
      <c r="D2" s="2" t="s">
        <v>2</v>
      </c>
    </row>
    <row r="3" customFormat="1" ht="30" customHeight="1" spans="1:4">
      <c r="A3" s="5" t="s">
        <v>3</v>
      </c>
      <c r="B3" s="5" t="s">
        <v>4</v>
      </c>
      <c r="C3" s="6" t="s">
        <v>5</v>
      </c>
      <c r="D3" s="7" t="s">
        <v>6</v>
      </c>
    </row>
    <row r="4" customFormat="1" ht="30" customHeight="1" spans="1:4">
      <c r="A4" s="8" t="s">
        <v>7</v>
      </c>
      <c r="B4" s="9"/>
      <c r="C4" s="9"/>
      <c r="D4" s="10"/>
    </row>
    <row r="5" customFormat="1" ht="30" customHeight="1" spans="1:4">
      <c r="A5" s="8" t="s">
        <v>8</v>
      </c>
      <c r="B5" s="9">
        <v>19314</v>
      </c>
      <c r="C5" s="9">
        <v>21109</v>
      </c>
      <c r="D5" s="11">
        <f t="shared" ref="D4:D11" si="0">C5/B5*100-100</f>
        <v>9.29377653515584</v>
      </c>
    </row>
    <row r="6" customFormat="1" ht="30" customHeight="1" spans="1:4">
      <c r="A6" s="12" t="s">
        <v>9</v>
      </c>
      <c r="B6" s="9">
        <v>4865</v>
      </c>
      <c r="C6" s="9">
        <v>5154</v>
      </c>
      <c r="D6" s="11">
        <f t="shared" si="0"/>
        <v>5.9403905447071</v>
      </c>
    </row>
    <row r="7" customFormat="1" ht="30" customHeight="1" spans="1:4">
      <c r="A7" s="12" t="s">
        <v>10</v>
      </c>
      <c r="B7" s="9">
        <v>8654</v>
      </c>
      <c r="C7" s="9"/>
      <c r="D7" s="13">
        <f t="shared" si="0"/>
        <v>-100</v>
      </c>
    </row>
    <row r="8" customFormat="1" ht="30" customHeight="1" spans="1:4">
      <c r="A8" s="12" t="s">
        <v>11</v>
      </c>
      <c r="B8" s="9">
        <v>20364</v>
      </c>
      <c r="C8" s="9"/>
      <c r="D8" s="13">
        <f t="shared" si="0"/>
        <v>-100</v>
      </c>
    </row>
    <row r="9" customFormat="1" ht="30" customHeight="1" spans="1:4">
      <c r="A9" s="12" t="s">
        <v>12</v>
      </c>
      <c r="B9" s="9"/>
      <c r="C9" s="9"/>
      <c r="D9" s="13"/>
    </row>
    <row r="10" customFormat="1" ht="30" customHeight="1" spans="1:4">
      <c r="A10" s="12" t="s">
        <v>13</v>
      </c>
      <c r="B10" s="14">
        <v>676</v>
      </c>
      <c r="C10" s="14">
        <v>653</v>
      </c>
      <c r="D10" s="11">
        <f t="shared" si="0"/>
        <v>-3.40236686390533</v>
      </c>
    </row>
    <row r="11" customFormat="1" ht="30" customHeight="1" spans="1:4">
      <c r="A11" s="12" t="s">
        <v>14</v>
      </c>
      <c r="B11" s="9"/>
      <c r="C11" s="9"/>
      <c r="D11" s="13"/>
    </row>
    <row r="12" ht="30" customHeight="1" spans="1:4">
      <c r="A12" s="7"/>
      <c r="B12" s="7"/>
      <c r="C12" s="6"/>
      <c r="D12" s="13"/>
    </row>
    <row r="13" s="1" customFormat="1" ht="30" customHeight="1" spans="1:4">
      <c r="A13" s="15" t="s">
        <v>15</v>
      </c>
      <c r="B13" s="15">
        <f>SUM(B4:B11)</f>
        <v>53873</v>
      </c>
      <c r="C13" s="15">
        <f>SUM(C4:C11)</f>
        <v>26916</v>
      </c>
      <c r="D13" s="16">
        <f t="shared" ref="D11:D16" si="1">C13/B13*100-100</f>
        <v>-50.0380524567037</v>
      </c>
    </row>
    <row r="14" ht="30" customHeight="1" spans="1:4">
      <c r="A14" s="7" t="s">
        <v>16</v>
      </c>
      <c r="B14" s="5">
        <v>50417</v>
      </c>
      <c r="C14" s="6">
        <v>23750</v>
      </c>
      <c r="D14" s="11">
        <f t="shared" si="1"/>
        <v>-52.8928734355475</v>
      </c>
    </row>
    <row r="15" ht="30" customHeight="1" spans="1:4">
      <c r="A15" s="7"/>
      <c r="B15" s="7"/>
      <c r="C15" s="6"/>
      <c r="D15" s="13"/>
    </row>
    <row r="16" s="1" customFormat="1" ht="30" customHeight="1" spans="1:4">
      <c r="A16" s="15" t="s">
        <v>17</v>
      </c>
      <c r="B16" s="15">
        <f>B13+B14</f>
        <v>104290</v>
      </c>
      <c r="C16" s="15">
        <f>C13+C14</f>
        <v>50666</v>
      </c>
      <c r="D16" s="16">
        <f t="shared" si="1"/>
        <v>-51.4181608974974</v>
      </c>
    </row>
    <row r="17" spans="1:1">
      <c r="A17" s="17" t="s">
        <v>18</v>
      </c>
    </row>
    <row r="18" spans="1:1">
      <c r="A18" s="17" t="s">
        <v>19</v>
      </c>
    </row>
  </sheetData>
  <mergeCells count="1">
    <mergeCell ref="A1:D1"/>
  </mergeCells>
  <printOptions horizontalCentered="1"/>
  <pageMargins left="0.354166666666667" right="0.31388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中国美</cp:lastModifiedBy>
  <dcterms:created xsi:type="dcterms:W3CDTF">2018-02-12T06:13:00Z</dcterms:created>
  <dcterms:modified xsi:type="dcterms:W3CDTF">2021-04-07T01:00:21Z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