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3月孤儿、事实无人抚养儿童发放分配表" sheetId="3" r:id="rId1"/>
    <sheet name="Sheet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<sst xmlns="http://schemas.openxmlformats.org/spreadsheetml/2006/main" count="28" uniqueCount="26">
  <si>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2024年3月份孤儿、事实无人抚养儿童及残疾孤儿发放分配表</t>
  </si>
  <si>
    <t>序号</t>
  </si>
  <si>
    <t>乡（镇、场）</t>
  </si>
  <si>
    <t>孤儿人数</t>
  </si>
  <si>
    <t>金额（元）</t>
  </si>
  <si>
    <t>事实无人抚养儿童</t>
  </si>
  <si>
    <t>残疾孤儿（事实无抚养儿童）照料护理补贴</t>
  </si>
  <si>
    <t>合计（元）</t>
  </si>
  <si>
    <t>合计</t>
  </si>
  <si>
    <t>新昌镇</t>
  </si>
  <si>
    <t>桥西乡</t>
  </si>
  <si>
    <t>澄塘镇</t>
  </si>
  <si>
    <t>棠浦镇</t>
  </si>
  <si>
    <t>新庄镇</t>
  </si>
  <si>
    <t>同安乡</t>
  </si>
  <si>
    <t>天宝乡</t>
  </si>
  <si>
    <t>潭山镇</t>
  </si>
  <si>
    <t>双峰林场</t>
  </si>
  <si>
    <t>黄岗镇</t>
  </si>
  <si>
    <t>车上林场</t>
  </si>
  <si>
    <t>芳溪镇</t>
  </si>
  <si>
    <t>石市镇</t>
  </si>
  <si>
    <t>石花尖垦殖场</t>
  </si>
  <si>
    <t>黄垦镇</t>
  </si>
  <si>
    <t>县福利院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</si>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</sst>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13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tabSelected="1" workbookViewId="0">
      <selection activeCell="L8" sqref="L8"/>
    </sheetView>
  </sheetViews>
  <sheetFormatPr defaultColWidth="9" defaultRowHeight="13.5"/>
  <cols>
    <col min="1" max="1" width="6.75" style="3" customWidth="1"/>
    <col min="2" max="2" width="12.625" style="2" customWidth="1"/>
    <col min="3" max="3" width="10.375" style="2" customWidth="1"/>
    <col min="4" max="4" width="10.875" style="4" customWidth="1"/>
    <col min="5" max="5" width="10.5" style="2" customWidth="1"/>
    <col min="6" max="6" width="11.5" style="3" customWidth="1"/>
    <col min="7" max="7" width="14" style="2" customWidth="1"/>
    <col min="8" max="8" width="11.625" style="3" customWidth="1"/>
    <col min="9" max="9" width="12.125" style="5" customWidth="1"/>
    <col min="10" max="16384" width="9" style="2"/>
  </cols>
  <sheetData>
    <row r="1" ht="39" customHeight="1" spans="1:9">
      <c r="A1" s="6" t="s">
        <v>0</v>
      </c>
      <c r="B1" s="6"/>
      <c r="C1" s="6"/>
      <c r="D1" s="7"/>
      <c r="E1" s="6"/>
      <c r="F1" s="6"/>
      <c r="G1" s="6"/>
      <c r="H1" s="6"/>
      <c r="I1" s="7"/>
    </row>
    <row r="2" ht="59" customHeight="1" spans="1:9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0" t="s">
        <v>4</v>
      </c>
      <c r="G2" s="11" t="s">
        <v>6</v>
      </c>
      <c r="H2" s="10" t="s">
        <v>4</v>
      </c>
      <c r="I2" s="10" t="s">
        <v>7</v>
      </c>
    </row>
    <row r="3" s="1" customFormat="1" ht="29" customHeight="1" spans="1:9">
      <c r="A3" s="12" t="s">
        <v>8</v>
      </c>
      <c r="B3" s="12"/>
      <c r="C3" s="13">
        <v>13</v>
      </c>
      <c r="D3" s="14">
        <v>19520</v>
      </c>
      <c r="E3" s="13">
        <f>SUM(E4:E19)</f>
        <v>66</v>
      </c>
      <c r="F3" s="15">
        <v>61497</v>
      </c>
      <c r="G3" s="16">
        <v>5</v>
      </c>
      <c r="H3" s="17">
        <v>6900</v>
      </c>
      <c r="I3" s="29">
        <f>SUM(D3+F3+H3)</f>
        <v>87917</v>
      </c>
    </row>
    <row r="4" s="2" customFormat="1" ht="29" customHeight="1" spans="1:9">
      <c r="A4" s="8">
        <v>1</v>
      </c>
      <c r="B4" s="8" t="s">
        <v>9</v>
      </c>
      <c r="C4" s="18">
        <v>3</v>
      </c>
      <c r="D4" s="19">
        <v>4080</v>
      </c>
      <c r="E4" s="18">
        <v>11</v>
      </c>
      <c r="F4" s="20">
        <v>9495</v>
      </c>
      <c r="G4" s="21"/>
      <c r="H4" s="21"/>
      <c r="I4" s="29">
        <f t="shared" ref="I4:I19" si="0">SUM(D4+F4+H4)</f>
        <v>13575</v>
      </c>
    </row>
    <row r="5" s="2" customFormat="1" ht="29" customHeight="1" spans="1:9">
      <c r="A5" s="8">
        <v>2</v>
      </c>
      <c r="B5" s="8" t="s">
        <v>10</v>
      </c>
      <c r="C5" s="18">
        <v>0</v>
      </c>
      <c r="D5" s="22"/>
      <c r="E5" s="18">
        <v>4</v>
      </c>
      <c r="F5" s="15">
        <v>3090</v>
      </c>
      <c r="G5" s="15"/>
      <c r="H5" s="15"/>
      <c r="I5" s="29">
        <f t="shared" si="0"/>
        <v>3090</v>
      </c>
    </row>
    <row r="6" s="2" customFormat="1" ht="29" customHeight="1" spans="1:9">
      <c r="A6" s="8">
        <v>3</v>
      </c>
      <c r="B6" s="8" t="s">
        <v>11</v>
      </c>
      <c r="C6" s="18">
        <v>1</v>
      </c>
      <c r="D6" s="21">
        <v>1360</v>
      </c>
      <c r="E6" s="18">
        <v>7</v>
      </c>
      <c r="F6" s="15">
        <v>7254</v>
      </c>
      <c r="G6" s="15"/>
      <c r="H6" s="15"/>
      <c r="I6" s="29">
        <f t="shared" si="0"/>
        <v>8614</v>
      </c>
    </row>
    <row r="7" s="2" customFormat="1" ht="29" customHeight="1" spans="1:9">
      <c r="A7" s="8">
        <v>4</v>
      </c>
      <c r="B7" s="8" t="s">
        <v>12</v>
      </c>
      <c r="C7" s="18">
        <v>1</v>
      </c>
      <c r="D7" s="21">
        <v>1360</v>
      </c>
      <c r="E7" s="18">
        <v>0</v>
      </c>
      <c r="F7" s="15"/>
      <c r="G7" s="15"/>
      <c r="H7" s="15"/>
      <c r="I7" s="29">
        <f t="shared" si="0"/>
        <v>1360</v>
      </c>
    </row>
    <row r="8" s="2" customFormat="1" ht="29" customHeight="1" spans="1:9">
      <c r="A8" s="8">
        <v>5</v>
      </c>
      <c r="B8" s="8" t="s">
        <v>13</v>
      </c>
      <c r="C8" s="18">
        <v>0</v>
      </c>
      <c r="D8" s="23"/>
      <c r="E8" s="18">
        <v>6</v>
      </c>
      <c r="F8" s="15">
        <v>6400</v>
      </c>
      <c r="G8" s="15"/>
      <c r="H8" s="15"/>
      <c r="I8" s="29">
        <f t="shared" si="0"/>
        <v>6400</v>
      </c>
    </row>
    <row r="9" s="2" customFormat="1" ht="29" customHeight="1" spans="1:9">
      <c r="A9" s="8">
        <v>7</v>
      </c>
      <c r="B9" s="8" t="s">
        <v>14</v>
      </c>
      <c r="C9" s="18">
        <v>0</v>
      </c>
      <c r="D9" s="23"/>
      <c r="E9" s="18">
        <v>3</v>
      </c>
      <c r="F9" s="15">
        <v>2664</v>
      </c>
      <c r="G9" s="15"/>
      <c r="H9" s="15"/>
      <c r="I9" s="29">
        <f t="shared" si="0"/>
        <v>2664</v>
      </c>
    </row>
    <row r="10" s="2" customFormat="1" ht="29" customHeight="1" spans="1:9">
      <c r="A10" s="8">
        <v>8</v>
      </c>
      <c r="B10" s="8" t="s">
        <v>15</v>
      </c>
      <c r="C10" s="18">
        <v>0</v>
      </c>
      <c r="D10" s="23"/>
      <c r="E10" s="18">
        <v>9</v>
      </c>
      <c r="F10" s="15">
        <v>8065</v>
      </c>
      <c r="G10" s="15"/>
      <c r="H10" s="15"/>
      <c r="I10" s="29">
        <f t="shared" si="0"/>
        <v>8065</v>
      </c>
    </row>
    <row r="11" s="2" customFormat="1" ht="29" customHeight="1" spans="1:9">
      <c r="A11" s="8">
        <v>9</v>
      </c>
      <c r="B11" s="8" t="s">
        <v>16</v>
      </c>
      <c r="C11" s="18">
        <v>0</v>
      </c>
      <c r="D11" s="23"/>
      <c r="E11" s="18">
        <v>4</v>
      </c>
      <c r="F11" s="20">
        <v>3180</v>
      </c>
      <c r="G11" s="15"/>
      <c r="H11" s="15"/>
      <c r="I11" s="29">
        <f t="shared" si="0"/>
        <v>3180</v>
      </c>
    </row>
    <row r="12" s="2" customFormat="1" ht="29" customHeight="1" spans="1:9">
      <c r="A12" s="8">
        <v>10</v>
      </c>
      <c r="B12" s="8" t="s">
        <v>17</v>
      </c>
      <c r="C12" s="18">
        <v>0</v>
      </c>
      <c r="D12" s="23"/>
      <c r="E12" s="18">
        <v>1</v>
      </c>
      <c r="F12" s="21">
        <v>700</v>
      </c>
      <c r="G12" s="21"/>
      <c r="H12" s="21"/>
      <c r="I12" s="29">
        <f t="shared" si="0"/>
        <v>700</v>
      </c>
    </row>
    <row r="13" s="2" customFormat="1" ht="29" customHeight="1" spans="1:9">
      <c r="A13" s="8">
        <v>11</v>
      </c>
      <c r="B13" s="8" t="s">
        <v>18</v>
      </c>
      <c r="C13" s="18">
        <v>2</v>
      </c>
      <c r="D13" s="19">
        <v>2720</v>
      </c>
      <c r="E13" s="18">
        <v>3</v>
      </c>
      <c r="F13" s="15">
        <v>2515</v>
      </c>
      <c r="G13" s="15"/>
      <c r="H13" s="15"/>
      <c r="I13" s="29">
        <f t="shared" si="0"/>
        <v>5235</v>
      </c>
    </row>
    <row r="14" s="2" customFormat="1" ht="29" customHeight="1" spans="1:9">
      <c r="A14" s="8">
        <v>12</v>
      </c>
      <c r="B14" s="8" t="s">
        <v>19</v>
      </c>
      <c r="C14" s="18">
        <v>0</v>
      </c>
      <c r="D14" s="22"/>
      <c r="E14" s="18">
        <v>2</v>
      </c>
      <c r="F14" s="24">
        <v>1400</v>
      </c>
      <c r="G14" s="25">
        <v>1</v>
      </c>
      <c r="H14" s="21">
        <v>1380</v>
      </c>
      <c r="I14" s="29">
        <f t="shared" si="0"/>
        <v>2780</v>
      </c>
    </row>
    <row r="15" s="2" customFormat="1" ht="29" customHeight="1" spans="1:9">
      <c r="A15" s="8">
        <v>13</v>
      </c>
      <c r="B15" s="8" t="s">
        <v>20</v>
      </c>
      <c r="C15" s="18">
        <v>1</v>
      </c>
      <c r="D15" s="19">
        <v>1360</v>
      </c>
      <c r="E15" s="18">
        <v>6</v>
      </c>
      <c r="F15" s="20">
        <v>5800</v>
      </c>
      <c r="G15" s="25"/>
      <c r="H15" s="15"/>
      <c r="I15" s="29">
        <f t="shared" si="0"/>
        <v>7160</v>
      </c>
    </row>
    <row r="16" s="2" customFormat="1" ht="29" customHeight="1" spans="1:9">
      <c r="A16" s="8">
        <v>14</v>
      </c>
      <c r="B16" s="8" t="s">
        <v>21</v>
      </c>
      <c r="C16" s="18">
        <v>1</v>
      </c>
      <c r="D16" s="23">
        <v>1360</v>
      </c>
      <c r="E16" s="18">
        <v>3</v>
      </c>
      <c r="F16" s="24">
        <v>2464</v>
      </c>
      <c r="G16" s="25"/>
      <c r="H16" s="15"/>
      <c r="I16" s="29">
        <f t="shared" si="0"/>
        <v>3824</v>
      </c>
    </row>
    <row r="17" s="2" customFormat="1" ht="29" customHeight="1" spans="1:9">
      <c r="A17" s="8">
        <v>15</v>
      </c>
      <c r="B17" s="8" t="s">
        <v>22</v>
      </c>
      <c r="C17" s="18">
        <v>0</v>
      </c>
      <c r="D17" s="23"/>
      <c r="E17" s="18">
        <v>3</v>
      </c>
      <c r="F17" s="26">
        <v>4080</v>
      </c>
      <c r="G17" s="25"/>
      <c r="H17" s="15"/>
      <c r="I17" s="29">
        <f t="shared" si="0"/>
        <v>4080</v>
      </c>
    </row>
    <row r="18" s="2" customFormat="1" ht="29" customHeight="1" spans="1:9">
      <c r="A18" s="8">
        <v>16</v>
      </c>
      <c r="B18" s="8" t="s">
        <v>23</v>
      </c>
      <c r="C18" s="18">
        <v>0</v>
      </c>
      <c r="D18" s="23"/>
      <c r="E18" s="18">
        <v>4</v>
      </c>
      <c r="F18" s="26">
        <v>4390</v>
      </c>
      <c r="G18" s="25"/>
      <c r="H18" s="21"/>
      <c r="I18" s="29">
        <f t="shared" si="0"/>
        <v>4390</v>
      </c>
    </row>
    <row r="19" s="2" customFormat="1" ht="29" customHeight="1" spans="1:9">
      <c r="A19" s="8">
        <v>17</v>
      </c>
      <c r="B19" s="8" t="s">
        <v>24</v>
      </c>
      <c r="C19" s="18">
        <v>4</v>
      </c>
      <c r="D19" s="21">
        <v>7280</v>
      </c>
      <c r="E19" s="18"/>
      <c r="F19" s="26"/>
      <c r="G19" s="25">
        <v>4</v>
      </c>
      <c r="H19" s="15">
        <v>5520</v>
      </c>
      <c r="I19" s="29">
        <f t="shared" si="0"/>
        <v>12800</v>
      </c>
    </row>
    <row r="20" ht="14.25" spans="1:9">
      <c r="A20" s="27">
        <v>0</v>
      </c>
      <c r="B20" s="27"/>
      <c r="C20" s="27"/>
      <c r="D20" s="27"/>
      <c r="E20" s="27"/>
      <c r="F20" s="28"/>
      <c r="G20" s="27"/>
      <c r="H20" s="28"/>
      <c r="I20" s="27"/>
    </row>
    <row r="22" spans="6:6">
      <c r="F22" s="3" t="s">
        <v>25</v>
      </c>
    </row>
  </sheetData>
  <mergeCells count="3">
    <mergeCell ref="A1:I1"/>
    <mergeCell ref="A3:B3"/>
    <mergeCell ref="A20:I20"/>
  </mergeCells>
  <pageMargins left="0.432638888888889" right="0.156944444444444" top="1" bottom="1" header="0.5" footer="0.5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37" sqref="M37"/>
    </sheetView>
  </sheetViews>
  <sheetFormatPr defaultColWidth="11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3月孤儿、事实无人抚养儿童发放分配表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@li</cp:lastModifiedBy>
  <dcterms:created xsi:type="dcterms:W3CDTF">2019-11-12T08:16:00Z</dcterms:created>
  <dcterms:modified xsi:type="dcterms:W3CDTF">2024-03-12T09:02:27Z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82AD23389912408A89A32D1D6718FA6F_13</vt:lpwstr>
  </property>
  <property fmtid="{D5CDD505-2E9C-101B-9397-08002B2CF9AE}" pid="4" name="commondata">
    <vt:lpwstr>eyJoZGlkIjoiNDNkM2U4ZTlkODFlOTlkYmJlZjQ1ZjgwZjA4ZjM3YTkifQ==</vt:lpwstr>
  </property>
</Properties>
</file>