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项目绩效目标表" sheetId="12" r:id="rId10"/>
    <sheet name="支出总表（引用）" sheetId="10" r:id="rId11"/>
    <sheet name="财拨总表（引用）" sheetId="11" r:id="rId12"/>
  </sheets>
  <definedNames>
    <definedName name="_xlnm.Print_Area" localSheetId="0">收支预算总表!$A$2:$D$20</definedName>
    <definedName name="_xlnm.Print_Area" localSheetId="1">单位收入总表!$A$1:$O$25</definedName>
    <definedName name="_xlnm.Print_Area" localSheetId="2">单位支出总表!$A$1:$E$25</definedName>
    <definedName name="_xlnm.Print_Area" localSheetId="3">财拨收支总表!$A$1:$G$14</definedName>
    <definedName name="_xlnm.Print_Area" localSheetId="4">一般公共预算支出表!$A$1:$E$25</definedName>
    <definedName name="_xlnm.Print_Area" localSheetId="5">一般公共预算基本支出表!$A$1:$E$29</definedName>
    <definedName name="_xlnm.Print_Area" localSheetId="6">财政拨款三公表!$A$1:$J$7</definedName>
    <definedName name="_xlnm.Print_Area" localSheetId="7">政府性基金!$A$1:$E$7</definedName>
    <definedName name="_xlnm.Print_Area" localSheetId="8">国有资本经营!$A$1:$E$7</definedName>
    <definedName name="_xlnm.Print_Area" localSheetId="10">'支出总表（引用）'!$A$1:$C$12</definedName>
    <definedName name="_xlnm.Print_Area" localSheetId="11">'财拨总表（引用）'!$A$1:$E$10</definedName>
    <definedName name="_xlnm.Print_Area" localSheetId="9">项目绩效目标表!$A$1:$E$19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<sst xmlns="http://schemas.openxmlformats.org/spreadsheetml/2006/main" count="377" uniqueCount="213">
  <si>
    <t>收支预算总表</t>
  </si>
  <si>
    <t>填报单位:[601002]宜丰县体育发展中心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</si>
  <si>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</si>
  <si>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</si>
  <si>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</si>
  <si>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</si>
  <si>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</si>
  <si>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</si>
  <si>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</si>
  <si>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</si>
  <si>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</si>
  <si>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</si>
  <si>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</si>
  <si>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</si>
  <si>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</si>
  <si>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</si>
  <si>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</si>
  <si>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</si>
  <si>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</si>
  <si>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</si>
  <si>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</si>
  <si>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</si>
  <si>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</si>
  <si>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</si>
  <si>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</si>
  <si>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</si>
  <si>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[601002]宜丰县体育发展中心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</si>
  <si>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</si>
  <si>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</si>
  <si>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</si>
  <si>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</si>
  <si>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</si>
  <si>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</si>
  <si>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</si>
  <si>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</si>
  <si>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</si>
  <si>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</si>
  <si>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</si>
  <si>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</si>
  <si>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</si>
  <si>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</si>
  <si>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</si>
  <si>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</si>
  <si>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</si>
  <si>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</si>
  <si>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207</t>
  </si>
  <si>
    <t>文化旅游体育与传媒支出</t>
  </si>
  <si>
    <t>　03</t>
  </si>
  <si>
    <t>　体育</t>
  </si>
  <si>
    <t>　　2070301</t>
  </si>
  <si>
    <t>　　行政运行</t>
  </si>
  <si>
    <t>　　2070308</t>
  </si>
  <si>
    <t>　　群众体育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</si>
  <si>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</si>
  <si>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</si>
  <si>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</si>
  <si>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</si>
  <si>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</si>
  <si>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</si>
  <si>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</si>
  <si>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</si>
  <si>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</si>
  <si>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</si>
  <si>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</si>
  <si>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</si>
  <si>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</si>
  <si>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</si>
  <si>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</si>
  <si>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</si>
  <si>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</si>
  <si>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</si>
  <si>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</si>
  <si>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</si>
  <si>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</si>
  <si>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</si>
  <si>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</si>
  <si>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</si>
  <si>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</si>
  <si>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</si>
  <si>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</si>
  <si>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</si>
  <si>
    <t>单位支出总表</t>
  </si>
  <si>
    <t>填报单位[601002]宜丰县体育发展中心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</si>
  <si>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</si>
  <si>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</si>
  <si>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</si>
  <si>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</si>
  <si>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</si>
  <si>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</si>
  <si>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</si>
  <si>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</si>
  <si>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</si>
  <si>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</si>
  <si>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</si>
  <si>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</si>
  <si>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</si>
  <si>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</si>
  <si>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</si>
  <si>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</si>
  <si>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</si>
  <si>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</si>
  <si>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</si>
  <si>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</si>
  <si>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</si>
  <si>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</si>
  <si>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</si>
  <si>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</si>
  <si>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</si>
  <si>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</si>
  <si>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</si>
  <si>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</si>
  <si>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</si>
  <si>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</si>
  <si>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</si>
  <si>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</si>
  <si>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</si>
  <si>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</si>
  <si>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</si>
  <si>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</si>
  <si>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</si>
  <si>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</si>
  <si>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</si>
  <si>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</si>
  <si>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</si>
  <si>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</si>
  <si>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</si>
  <si>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</si>
  <si>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</si>
  <si>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</si>
  <si>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</si>
  <si>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</si>
  <si>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</si>
  <si>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30207</t>
  </si>
  <si>
    <t>　邮电费</t>
  </si>
  <si>
    <t>　30217</t>
  </si>
  <si>
    <t>　公务接待费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</si>
  <si>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</si>
  <si>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</si>
  <si>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</si>
  <si>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</si>
  <si>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</si>
  <si>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</si>
  <si>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</si>
  <si>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</si>
  <si>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</si>
  <si>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</si>
  <si>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</si>
  <si>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</si>
  <si>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30309</t>
  </si>
  <si>
    <t>　奖励金</t>
  </si>
  <si>
    <t>　30399</t>
  </si>
  <si>
    <t>　其他对个人和家庭的补助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</si>
  <si>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</si>
  <si>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</si>
  <si>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</si>
  <si>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</si>
  <si>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</si>
  <si>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</si>
  <si>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</si>
  <si>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</si>
  <si>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</si>
  <si>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</si>
  <si>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</si>
  <si>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601002</t>
  </si>
  <si>
    <t>宜丰县体育发展中心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</si>
  <si>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</si>
  <si>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</si>
  <si>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</si>
  <si>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</si>
  <si>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项目支出绩效目标表</t>
  </si>
  <si>
    <t>（2024年度）</t>
  </si>
  <si>
    <t>项目名称</t>
  </si>
  <si>
    <t>体育事业经费</t>
  </si>
  <si>
    <t>主管部门及代码</t>
  </si>
  <si>
    <t>601-宜丰县教育体育局</t>
  </si>
  <si>
    <t>实施单位</t>
  </si>
  <si>
    <t>项目资金
（万元）</t>
  </si>
  <si>
    <t>年度资金总额</t>
  </si>
  <si>
    <t>4.7</t>
  </si>
  <si>
    <t>其中：财政拨款</t>
  </si>
  <si>
    <t>其他资金</t>
  </si>
  <si>
    <t>年度绩效目标</t>
  </si>
  <si>
    <t>学习宣传贯彻党的二十大精神，为全县体育事业发展做好服务工作，提高中心干部职工的工作积极性，争创宜丰体育新业绩。</t>
  </si>
  <si>
    <t>一级指标</t>
  </si>
  <si>
    <t>二级指标</t>
  </si>
  <si>
    <t>三级指标</t>
  </si>
  <si>
    <t>指标值</t>
  </si>
  <si>
    <t>成本指标</t>
  </si>
  <si>
    <t>经济成本指标</t>
  </si>
  <si>
    <t>保障人均成本</t>
  </si>
  <si>
    <t>≥3000元/人</t>
  </si>
  <si>
    <t>产出指标</t>
  </si>
  <si>
    <t>数量指标</t>
  </si>
  <si>
    <t>完成年度工作任务数</t>
  </si>
  <si>
    <t>≥10个</t>
  </si>
  <si>
    <t>质量指标</t>
  </si>
  <si>
    <t>日常差旅、办公经费保障率</t>
  </si>
  <si>
    <t>≥95%</t>
  </si>
  <si>
    <t>保障工作完成率</t>
  </si>
  <si>
    <t>时效指标</t>
  </si>
  <si>
    <t>各项工作完成及时性</t>
  </si>
  <si>
    <t>效益指标</t>
  </si>
  <si>
    <t>社会效益指标</t>
  </si>
  <si>
    <t>促进体育事业发展</t>
  </si>
  <si>
    <t>≥80%</t>
  </si>
  <si>
    <t>提高工作积极性</t>
  </si>
  <si>
    <t>满意度指标</t>
  </si>
  <si>
    <t>服务对象满意度</t>
  </si>
  <si>
    <t>受益人群满意度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</si>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</sst>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#,##0.0000"/>
    <numFmt numFmtId="182" formatCode="0.00;[Red]0.00"/>
  </numFmts>
  <fonts count="34">
    <font>
      <sz val="10"/>
      <name val="Arial"/>
      <charset val="0"/>
    </font>
    <font>
      <sz val="11"/>
      <color indexed="8"/>
      <name val="Calibri"/>
      <charset val="0"/>
    </font>
    <font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color indexed="8"/>
      <name val="宋体"/>
      <charset val="0"/>
    </font>
    <font>
      <sz val="22"/>
      <color indexed="8"/>
      <name val="宋体"/>
      <charset val="0"/>
    </font>
    <font>
      <sz val="12"/>
      <color indexed="8"/>
      <name val="Calibri"/>
      <charset val="0"/>
    </font>
    <font>
      <sz val="20"/>
      <color indexed="8"/>
      <name val="宋体"/>
      <charset val="0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 applyProtection="0"/>
  </cellStyleXfs>
  <cellXfs count="88">
    <xf numFmtId="0" fontId="0" fillId="0" borderId="0" xfId="0"/>
    <xf numFmtId="0" fontId="1" fillId="0" borderId="0" xfId="0" applyFont="1" applyBorder="1" applyAlignment="1" applyProtection="1"/>
    <xf numFmtId="0" fontId="0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0" xfId="0" applyFont="1"/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49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1" fillId="0" borderId="1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1" fillId="0" borderId="3" xfId="0" applyFont="1" applyBorder="1" applyAlignment="1" applyProtection="1"/>
    <xf numFmtId="0" fontId="10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37" fontId="3" fillId="0" borderId="5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180" fontId="3" fillId="0" borderId="3" xfId="0" applyNumberFormat="1" applyFont="1" applyBorder="1" applyAlignment="1" applyProtection="1">
      <alignment horizontal="right" vertical="center" wrapText="1"/>
    </xf>
    <xf numFmtId="180" fontId="3" fillId="0" borderId="3" xfId="0" applyNumberFormat="1" applyFont="1" applyBorder="1" applyAlignment="1" applyProtection="1">
      <alignment vertical="center" wrapText="1"/>
    </xf>
    <xf numFmtId="4" fontId="8" fillId="0" borderId="0" xfId="0" applyNumberFormat="1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vertical="center"/>
    </xf>
    <xf numFmtId="180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3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left" vertical="center"/>
    </xf>
    <xf numFmtId="180" fontId="3" fillId="0" borderId="3" xfId="0" applyNumberFormat="1" applyFont="1" applyBorder="1" applyAlignment="1" applyProtection="1">
      <alignment vertical="center"/>
    </xf>
    <xf numFmtId="180" fontId="3" fillId="0" borderId="3" xfId="0" applyNumberFormat="1" applyFont="1" applyBorder="1" applyAlignment="1" applyProtection="1">
      <alignment horizontal="right" vertical="center"/>
    </xf>
    <xf numFmtId="180" fontId="3" fillId="0" borderId="3" xfId="0" applyNumberFormat="1" applyFont="1" applyBorder="1" applyAlignment="1" applyProtection="1"/>
    <xf numFmtId="4" fontId="12" fillId="0" borderId="3" xfId="0" applyNumberFormat="1" applyFont="1" applyFill="1" applyBorder="1" applyAlignment="1" applyProtection="1">
      <alignment horizontal="left" vertical="center"/>
    </xf>
    <xf numFmtId="4" fontId="12" fillId="0" borderId="3" xfId="0" applyNumberFormat="1" applyFont="1" applyFill="1" applyBorder="1" applyAlignment="1" applyProtection="1">
      <alignment horizontal="right" vertical="center" wrapText="1"/>
    </xf>
    <xf numFmtId="4" fontId="12" fillId="0" borderId="3" xfId="0" applyNumberFormat="1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4" fontId="12" fillId="0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/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/>
    <xf numFmtId="2" fontId="3" fillId="0" borderId="8" xfId="0" applyNumberFormat="1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82" fontId="3" fillId="0" borderId="3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11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3" xfId="0" applyNumberFormat="1" applyFont="1" applyBorder="1" applyAlignment="1" applyProtection="1">
      <alignment horizontal="center" vertical="center"/>
    </xf>
    <xf numFmtId="182" fontId="3" fillId="0" borderId="3" xfId="0" applyNumberFormat="1" applyFont="1" applyBorder="1" applyAlignment="1" applyProtection="1">
      <alignment horizontal="left" vertical="center"/>
    </xf>
    <xf numFmtId="182" fontId="3" fillId="0" borderId="3" xfId="0" applyNumberFormat="1" applyFont="1" applyBorder="1" applyAlignment="1" applyProtection="1">
      <alignment vertical="center"/>
    </xf>
    <xf numFmtId="182" fontId="3" fillId="0" borderId="3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1"/>
  <sheetViews>
    <sheetView showGridLines="0" tabSelected="1" workbookViewId="0">
      <selection activeCell="G9" sqref="G9"/>
    </sheetView>
  </sheetViews>
  <sheetFormatPr defaultColWidth="9.14285714285714" defaultRowHeight="27" customHeight="1"/>
  <cols>
    <col min="1" max="1" width="42.7142857142857" style="1" customWidth="1"/>
    <col min="2" max="2" width="21.7142857142857" style="1" customWidth="1"/>
    <col min="3" max="3" width="42.7142857142857" style="1" customWidth="1"/>
    <col min="4" max="4" width="21.7142857142857" style="1" customWidth="1"/>
    <col min="5" max="252" width="9.14285714285714" style="1" customWidth="1"/>
    <col min="253" max="16384" width="9.14285714285714" style="2"/>
  </cols>
  <sheetData>
    <row r="1" s="1" customFormat="1" customHeight="1" spans="1:251">
      <c r="A1" s="78"/>
      <c r="B1" s="78"/>
      <c r="C1" s="78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s="1" customFormat="1" customHeight="1" spans="1:251">
      <c r="A2" s="81" t="s">
        <v>0</v>
      </c>
      <c r="B2" s="81"/>
      <c r="C2" s="81"/>
      <c r="D2" s="81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</row>
    <row r="3" s="1" customFormat="1" customHeight="1" spans="1:251">
      <c r="A3" s="82" t="s">
        <v>1</v>
      </c>
      <c r="B3" s="80"/>
      <c r="C3" s="80"/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s="1" customFormat="1" customHeight="1" spans="1:251">
      <c r="A4" s="83" t="s">
        <v>3</v>
      </c>
      <c r="B4" s="83"/>
      <c r="C4" s="83" t="s">
        <v>4</v>
      </c>
      <c r="D4" s="83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s="1" customFormat="1" customHeight="1" spans="1:251">
      <c r="A5" s="83" t="s">
        <v>5</v>
      </c>
      <c r="B5" s="83" t="s">
        <v>6</v>
      </c>
      <c r="C5" s="83" t="s">
        <v>7</v>
      </c>
      <c r="D5" s="83" t="s">
        <v>6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s="1" customFormat="1" customHeight="1" spans="1:251">
      <c r="A6" s="84" t="s">
        <v>8</v>
      </c>
      <c r="B6" s="59">
        <f>IF(ISBLANK(SUM(B7,B8,B9))," ",SUM(B7,B8,B9))</f>
        <v>232.8896</v>
      </c>
      <c r="C6" s="85" t="str">
        <f>IF(ISBLANK('支出总表（引用）'!A8)," ",'支出总表（引用）'!A8)</f>
        <v>文化旅游体育与传媒支出</v>
      </c>
      <c r="D6" s="48">
        <f>IF(ISBLANK('支出总表（引用）'!B8)," ",'支出总表（引用）'!B8)</f>
        <v>174.7141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s="1" customFormat="1" customHeight="1" spans="1:251">
      <c r="A7" s="84" t="s">
        <v>9</v>
      </c>
      <c r="B7" s="59">
        <v>232.8896</v>
      </c>
      <c r="C7" s="85" t="str">
        <f>IF(ISBLANK('支出总表（引用）'!A9)," ",'支出总表（引用）'!A9)</f>
        <v>社会保障和就业支出</v>
      </c>
      <c r="D7" s="48">
        <f>IF(ISBLANK('支出总表（引用）'!B9)," ",'支出总表（引用）'!B9)</f>
        <v>31.474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s="1" customFormat="1" customHeight="1" spans="1:251">
      <c r="A8" s="84" t="s">
        <v>10</v>
      </c>
      <c r="B8" s="43"/>
      <c r="C8" s="85" t="str">
        <f>IF(ISBLANK('支出总表（引用）'!A10)," ",'支出总表（引用）'!A10)</f>
        <v>卫生健康支出</v>
      </c>
      <c r="D8" s="48">
        <f>IF(ISBLANK('支出总表（引用）'!B10)," ",'支出总表（引用）'!B10)</f>
        <v>9.645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s="1" customFormat="1" customHeight="1" spans="1:251">
      <c r="A9" s="84" t="s">
        <v>11</v>
      </c>
      <c r="B9" s="43"/>
      <c r="C9" s="85" t="str">
        <f>IF(ISBLANK('支出总表（引用）'!A11)," ",'支出总表（引用）'!A11)</f>
        <v>住房保障支出</v>
      </c>
      <c r="D9" s="48">
        <f>IF(ISBLANK('支出总表（引用）'!B11)," ",'支出总表（引用）'!B11)</f>
        <v>17.0565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s="1" customFormat="1" customHeight="1" spans="1:251">
      <c r="A10" s="84" t="s">
        <v>12</v>
      </c>
      <c r="B10" s="59"/>
      <c r="C10" s="85" t="str">
        <f>IF(ISBLANK('支出总表（引用）'!A12)," ",'支出总表（引用）'!A12)</f>
        <v> </v>
      </c>
      <c r="D10" s="48" t="str">
        <f>IF(ISBLANK('支出总表（引用）'!B12)," ",'支出总表（引用）'!B12)</f>
        <v> 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s="1" customFormat="1" customHeight="1" spans="1:251">
      <c r="A11" s="84" t="s">
        <v>13</v>
      </c>
      <c r="B11" s="59"/>
      <c r="C11" s="85" t="str">
        <f>IF(ISBLANK('支出总表（引用）'!A13)," ",'支出总表（引用）'!A13)</f>
        <v> </v>
      </c>
      <c r="D11" s="48" t="str">
        <f>IF(ISBLANK('支出总表（引用）'!B13)," ",'支出总表（引用）'!B13)</f>
        <v> 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s="1" customFormat="1" customHeight="1" spans="1:251">
      <c r="A12" s="84" t="s">
        <v>14</v>
      </c>
      <c r="B12" s="59"/>
      <c r="C12" s="85" t="str">
        <f>IF(ISBLANK('支出总表（引用）'!A14)," ",'支出总表（引用）'!A14)</f>
        <v> </v>
      </c>
      <c r="D12" s="48" t="str">
        <f>IF(ISBLANK('支出总表（引用）'!B14)," ",'支出总表（引用）'!B14)</f>
        <v> 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s="1" customFormat="1" customHeight="1" spans="1:251">
      <c r="A13" s="84" t="s">
        <v>15</v>
      </c>
      <c r="B13" s="59"/>
      <c r="C13" s="85" t="str">
        <f>IF(ISBLANK('支出总表（引用）'!A15)," ",'支出总表（引用）'!A15)</f>
        <v> </v>
      </c>
      <c r="D13" s="48" t="str">
        <f>IF(ISBLANK('支出总表（引用）'!B15)," ",'支出总表（引用）'!B15)</f>
        <v> 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s="1" customFormat="1" customHeight="1" spans="1:251">
      <c r="A14" s="84" t="s">
        <v>16</v>
      </c>
      <c r="B14" s="43"/>
      <c r="C14" s="85" t="str">
        <f>IF(ISBLANK('支出总表（引用）'!A16)," ",'支出总表（引用）'!A16)</f>
        <v> </v>
      </c>
      <c r="D14" s="48" t="str">
        <f>IF(ISBLANK('支出总表（引用）'!B16)," ",'支出总表（引用）'!B16)</f>
        <v> 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s="1" customFormat="1" customHeight="1" spans="1:251">
      <c r="A15" s="84" t="s">
        <v>17</v>
      </c>
      <c r="B15" s="43"/>
      <c r="C15" s="85" t="str">
        <f>IF(ISBLANK('支出总表（引用）'!A17)," ",'支出总表（引用）'!A17)</f>
        <v> </v>
      </c>
      <c r="D15" s="48" t="str">
        <f>IF(ISBLANK('支出总表（引用）'!B17)," ",'支出总表（引用）'!B17)</f>
        <v> 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s="1" customFormat="1" customHeight="1" spans="1:251">
      <c r="A16" s="83" t="s">
        <v>18</v>
      </c>
      <c r="B16" s="43">
        <v>232.8896</v>
      </c>
      <c r="C16" s="83" t="s">
        <v>19</v>
      </c>
      <c r="D16" s="38">
        <f>IF(ISBLANK('支出总表（引用）'!B7)," ",'支出总表（引用）'!B7)</f>
        <v>232.8896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s="1" customFormat="1" customHeight="1" spans="1:251">
      <c r="A17" s="84" t="s">
        <v>20</v>
      </c>
      <c r="B17" s="43"/>
      <c r="C17" s="84" t="s">
        <v>21</v>
      </c>
      <c r="D17" s="38" t="str">
        <f>IF(ISBLANK('支出总表（引用）'!C7)," ",'支出总表（引用）'!C7)</f>
        <v> 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s="1" customFormat="1" customHeight="1" spans="1:251">
      <c r="A18" s="84" t="s">
        <v>22</v>
      </c>
      <c r="B18" s="43"/>
      <c r="C18" s="31"/>
      <c r="D18" s="31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s="1" customFormat="1" customHeight="1" spans="1:251">
      <c r="A19" s="86"/>
      <c r="B19" s="43"/>
      <c r="C19" s="86"/>
      <c r="D19" s="3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s="1" customFormat="1" customHeight="1" spans="1:251">
      <c r="A20" s="83" t="s">
        <v>23</v>
      </c>
      <c r="B20" s="43">
        <v>232.8896</v>
      </c>
      <c r="C20" s="83" t="s">
        <v>24</v>
      </c>
      <c r="D20" s="38">
        <f>B20</f>
        <v>232.8896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s="1" customFormat="1" customHeight="1" spans="1:251">
      <c r="A21" s="87"/>
      <c r="B21" s="87"/>
      <c r="C21" s="87"/>
      <c r="D21" s="87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1:D21"/>
  </mergeCells>
  <printOptions horizontalCentered="1"/>
  <pageMargins left="0.751388888888889" right="0.751388888888889" top="1" bottom="1" header="0.5" footer="0.5"/>
  <pageSetup paperSize="9" scale="9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workbookViewId="0">
      <selection activeCell="H6" sqref="H6"/>
    </sheetView>
  </sheetViews>
  <sheetFormatPr defaultColWidth="9.14285714285714" defaultRowHeight="12.75" outlineLevelCol="4"/>
  <cols>
    <col min="1" max="1" width="12.7142857142857" style="13" customWidth="1"/>
    <col min="2" max="2" width="18.1428571428571" style="13" customWidth="1"/>
    <col min="3" max="3" width="28.1428571428571" style="13" customWidth="1"/>
    <col min="4" max="4" width="13.5714285714286" style="13" customWidth="1"/>
    <col min="5" max="5" width="24.4285714285714" style="13" customWidth="1"/>
    <col min="6" max="16384" width="9.14285714285714" style="13"/>
  </cols>
  <sheetData>
    <row r="1" ht="45" customHeight="1" spans="1:5">
      <c r="A1" s="14" t="s">
        <v>169</v>
      </c>
      <c r="B1" s="14"/>
      <c r="C1" s="14"/>
      <c r="D1" s="14"/>
      <c r="E1" s="14"/>
    </row>
    <row r="2" ht="22" customHeight="1" spans="1:5">
      <c r="A2" s="15" t="s">
        <v>170</v>
      </c>
      <c r="B2" s="15"/>
      <c r="C2" s="15"/>
      <c r="D2" s="15"/>
      <c r="E2" s="15"/>
    </row>
    <row r="3" ht="34" customHeight="1" spans="1:5">
      <c r="A3" s="16" t="s">
        <v>171</v>
      </c>
      <c r="B3" s="16"/>
      <c r="C3" s="17" t="s">
        <v>172</v>
      </c>
      <c r="D3" s="17"/>
      <c r="E3" s="17"/>
    </row>
    <row r="4" ht="34" customHeight="1" spans="1:5">
      <c r="A4" s="16" t="s">
        <v>173</v>
      </c>
      <c r="B4" s="16"/>
      <c r="C4" s="16" t="s">
        <v>174</v>
      </c>
      <c r="D4" s="16" t="s">
        <v>175</v>
      </c>
      <c r="E4" s="17" t="s">
        <v>164</v>
      </c>
    </row>
    <row r="5" ht="34" customHeight="1" spans="1:5">
      <c r="A5" s="16" t="s">
        <v>176</v>
      </c>
      <c r="B5" s="16"/>
      <c r="C5" s="16" t="s">
        <v>177</v>
      </c>
      <c r="D5" s="16" t="s">
        <v>178</v>
      </c>
      <c r="E5" s="16"/>
    </row>
    <row r="6" ht="34" customHeight="1" spans="1:5">
      <c r="A6" s="16"/>
      <c r="B6" s="16"/>
      <c r="C6" s="16" t="s">
        <v>179</v>
      </c>
      <c r="D6" s="16">
        <v>4.7</v>
      </c>
      <c r="E6" s="16"/>
    </row>
    <row r="7" ht="34" customHeight="1" spans="1:5">
      <c r="A7" s="16"/>
      <c r="B7" s="16"/>
      <c r="C7" s="17" t="s">
        <v>180</v>
      </c>
      <c r="D7" s="17"/>
      <c r="E7" s="17"/>
    </row>
    <row r="8" ht="34" customHeight="1" spans="1:5">
      <c r="A8" s="16"/>
      <c r="B8" s="16"/>
      <c r="C8" s="17" t="s">
        <v>30</v>
      </c>
      <c r="D8" s="16"/>
      <c r="E8" s="16"/>
    </row>
    <row r="9" ht="34" customHeight="1" spans="1:5">
      <c r="A9" s="18" t="s">
        <v>181</v>
      </c>
      <c r="B9" s="18"/>
      <c r="C9" s="18"/>
      <c r="D9" s="18"/>
      <c r="E9" s="18"/>
    </row>
    <row r="10" ht="54" customHeight="1" spans="1:5">
      <c r="A10" s="19" t="s">
        <v>182</v>
      </c>
      <c r="B10" s="19"/>
      <c r="C10" s="19"/>
      <c r="D10" s="19"/>
      <c r="E10" s="19"/>
    </row>
    <row r="11" ht="34" customHeight="1" spans="1:5">
      <c r="A11" s="16" t="s">
        <v>183</v>
      </c>
      <c r="B11" s="16" t="s">
        <v>184</v>
      </c>
      <c r="C11" s="16" t="s">
        <v>185</v>
      </c>
      <c r="D11" s="16"/>
      <c r="E11" s="16" t="s">
        <v>186</v>
      </c>
    </row>
    <row r="12" ht="34" customHeight="1" spans="1:5">
      <c r="A12" s="20" t="s">
        <v>187</v>
      </c>
      <c r="B12" s="16" t="s">
        <v>188</v>
      </c>
      <c r="C12" s="17" t="s">
        <v>189</v>
      </c>
      <c r="D12" s="17"/>
      <c r="E12" s="17" t="s">
        <v>190</v>
      </c>
    </row>
    <row r="13" ht="34" customHeight="1" spans="1:5">
      <c r="A13" s="20" t="s">
        <v>191</v>
      </c>
      <c r="B13" s="16" t="s">
        <v>192</v>
      </c>
      <c r="C13" s="17" t="s">
        <v>193</v>
      </c>
      <c r="D13" s="17"/>
      <c r="E13" s="17" t="s">
        <v>194</v>
      </c>
    </row>
    <row r="14" ht="34" customHeight="1" spans="1:5">
      <c r="A14" s="20"/>
      <c r="B14" s="16" t="s">
        <v>195</v>
      </c>
      <c r="C14" s="17" t="s">
        <v>196</v>
      </c>
      <c r="D14" s="17"/>
      <c r="E14" s="17" t="s">
        <v>197</v>
      </c>
    </row>
    <row r="15" ht="34" customHeight="1" spans="1:5">
      <c r="A15" s="20"/>
      <c r="B15" s="16"/>
      <c r="C15" s="17" t="s">
        <v>198</v>
      </c>
      <c r="D15" s="17"/>
      <c r="E15" s="17" t="s">
        <v>197</v>
      </c>
    </row>
    <row r="16" ht="34" customHeight="1" spans="1:5">
      <c r="A16" s="20"/>
      <c r="B16" s="16" t="s">
        <v>199</v>
      </c>
      <c r="C16" s="17" t="s">
        <v>200</v>
      </c>
      <c r="D16" s="17"/>
      <c r="E16" s="21">
        <v>1</v>
      </c>
    </row>
    <row r="17" ht="34" customHeight="1" spans="1:5">
      <c r="A17" s="20" t="s">
        <v>201</v>
      </c>
      <c r="B17" s="16" t="s">
        <v>202</v>
      </c>
      <c r="C17" s="17" t="s">
        <v>203</v>
      </c>
      <c r="D17" s="17"/>
      <c r="E17" s="17" t="s">
        <v>204</v>
      </c>
    </row>
    <row r="18" ht="34" customHeight="1" spans="1:5">
      <c r="A18" s="20"/>
      <c r="B18" s="16"/>
      <c r="C18" s="17" t="s">
        <v>205</v>
      </c>
      <c r="D18" s="17"/>
      <c r="E18" s="17" t="s">
        <v>197</v>
      </c>
    </row>
    <row r="19" ht="34" customHeight="1" spans="1:5">
      <c r="A19" s="20" t="s">
        <v>206</v>
      </c>
      <c r="B19" s="16" t="s">
        <v>207</v>
      </c>
      <c r="C19" s="17" t="s">
        <v>208</v>
      </c>
      <c r="D19" s="17"/>
      <c r="E19" s="17" t="s">
        <v>197</v>
      </c>
    </row>
  </sheetData>
  <mergeCells count="25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3:A16"/>
    <mergeCell ref="A17:A18"/>
    <mergeCell ref="B14:B15"/>
    <mergeCell ref="B17:B18"/>
    <mergeCell ref="A5:B8"/>
  </mergeCells>
  <printOptions horizontalCentered="1"/>
  <pageMargins left="0.554861111111111" right="0.554861111111111" top="1" bottom="0.60625" header="0.5" footer="0.5"/>
  <pageSetup paperSize="9" scale="96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showGridLines="0" workbookViewId="0">
      <selection activeCell="C12" sqref="A1:C12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3" t="s">
        <v>209</v>
      </c>
      <c r="B2" s="3"/>
      <c r="C2" s="3"/>
    </row>
    <row r="3" s="1" customFormat="1" ht="17.25" customHeight="1"/>
    <row r="4" s="1" customFormat="1" ht="15.75" customHeight="1" spans="1:3">
      <c r="A4" s="7" t="s">
        <v>210</v>
      </c>
      <c r="B4" s="8" t="s">
        <v>29</v>
      </c>
      <c r="C4" s="8" t="s">
        <v>21</v>
      </c>
    </row>
    <row r="5" s="1" customFormat="1" ht="19.5" customHeight="1" spans="1:3">
      <c r="A5" s="7"/>
      <c r="B5" s="8"/>
      <c r="C5" s="8"/>
    </row>
    <row r="6" s="1" customFormat="1" ht="22.5" customHeight="1" spans="1:3">
      <c r="A6" s="8" t="s">
        <v>43</v>
      </c>
      <c r="B6" s="8">
        <v>1</v>
      </c>
      <c r="C6" s="8">
        <v>2</v>
      </c>
    </row>
    <row r="7" s="1" customFormat="1" ht="27" customHeight="1" spans="1:6">
      <c r="A7" s="9" t="s">
        <v>29</v>
      </c>
      <c r="B7" s="10">
        <v>232.8896</v>
      </c>
      <c r="C7" s="10"/>
      <c r="D7" s="11"/>
      <c r="F7" s="11"/>
    </row>
    <row r="8" s="1" customFormat="1" ht="27" customHeight="1" spans="1:3">
      <c r="A8" s="9" t="s">
        <v>46</v>
      </c>
      <c r="B8" s="10">
        <v>174.7141</v>
      </c>
      <c r="C8" s="10"/>
    </row>
    <row r="9" s="1" customFormat="1" ht="27" customHeight="1" spans="1:3">
      <c r="A9" s="9" t="s">
        <v>54</v>
      </c>
      <c r="B9" s="10">
        <v>31.474</v>
      </c>
      <c r="C9" s="10"/>
    </row>
    <row r="10" s="1" customFormat="1" ht="27" customHeight="1" spans="1:3">
      <c r="A10" s="9" t="s">
        <v>68</v>
      </c>
      <c r="B10" s="10">
        <v>9.645</v>
      </c>
      <c r="C10" s="10"/>
    </row>
    <row r="11" s="1" customFormat="1" ht="27" customHeight="1" spans="1:3">
      <c r="A11" s="9" t="s">
        <v>76</v>
      </c>
      <c r="B11" s="10">
        <v>17.0565</v>
      </c>
      <c r="C11" s="10"/>
    </row>
    <row r="12" s="1" customFormat="1" ht="27.75" customHeight="1" spans="1:3">
      <c r="A12" s="12"/>
      <c r="B12" s="12"/>
      <c r="C12" s="12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751388888888889" right="0.751388888888889" top="1" bottom="1" header="0.5" footer="0.5"/>
  <pageSetup paperSize="9" orientation="landscape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workbookViewId="0">
      <selection activeCell="B12" sqref="B12"/>
    </sheetView>
  </sheetViews>
  <sheetFormatPr defaultColWidth="9.14285714285714" defaultRowHeight="12.75" customHeight="1" outlineLevelCol="4"/>
  <cols>
    <col min="1" max="1" width="35.2857142857143" style="1" customWidth="1"/>
    <col min="2" max="2" width="22.7142857142857" style="1" customWidth="1"/>
    <col min="3" max="3" width="26.5714285714286" style="1" customWidth="1"/>
    <col min="4" max="4" width="25.1428571428571" style="1" customWidth="1"/>
    <col min="5" max="5" width="22.4285714285714" style="1" customWidth="1"/>
    <col min="6" max="6" width="9.14285714285714" style="1" customWidth="1"/>
    <col min="7" max="16384" width="9.14285714285714" style="2"/>
  </cols>
  <sheetData>
    <row r="1" s="1" customFormat="1" ht="29.25" customHeight="1" spans="1:5">
      <c r="A1" s="3" t="s">
        <v>211</v>
      </c>
      <c r="B1" s="3"/>
      <c r="C1" s="3"/>
      <c r="D1" s="3"/>
      <c r="E1" s="3"/>
    </row>
    <row r="2" s="1" customFormat="1" ht="17.25" customHeight="1"/>
    <row r="3" s="1" customFormat="1" ht="21.75" customHeight="1" spans="1:5">
      <c r="A3" s="4" t="s">
        <v>210</v>
      </c>
      <c r="B3" s="4" t="s">
        <v>31</v>
      </c>
      <c r="C3" s="4" t="s">
        <v>90</v>
      </c>
      <c r="D3" s="4" t="s">
        <v>91</v>
      </c>
      <c r="E3" s="4" t="s">
        <v>212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34" customHeight="1" spans="1:5">
      <c r="A6" s="5" t="s">
        <v>29</v>
      </c>
      <c r="B6" s="6">
        <v>232.8896</v>
      </c>
      <c r="C6" s="6">
        <v>232.8896</v>
      </c>
      <c r="D6" s="6"/>
      <c r="E6" s="4"/>
    </row>
    <row r="7" s="1" customFormat="1" ht="34" customHeight="1" spans="1:5">
      <c r="A7" s="5" t="s">
        <v>46</v>
      </c>
      <c r="B7" s="6">
        <v>174.7141</v>
      </c>
      <c r="C7" s="6">
        <v>174.7141</v>
      </c>
      <c r="D7" s="6"/>
      <c r="E7" s="4"/>
    </row>
    <row r="8" s="1" customFormat="1" ht="34" customHeight="1" spans="1:5">
      <c r="A8" s="5" t="s">
        <v>54</v>
      </c>
      <c r="B8" s="6">
        <v>31.474</v>
      </c>
      <c r="C8" s="6">
        <v>31.474</v>
      </c>
      <c r="D8" s="6"/>
      <c r="E8" s="4"/>
    </row>
    <row r="9" s="1" customFormat="1" ht="34" customHeight="1" spans="1:5">
      <c r="A9" s="5" t="s">
        <v>68</v>
      </c>
      <c r="B9" s="6">
        <v>9.645</v>
      </c>
      <c r="C9" s="6">
        <v>9.645</v>
      </c>
      <c r="D9" s="6"/>
      <c r="E9" s="4"/>
    </row>
    <row r="10" s="1" customFormat="1" ht="34" customHeight="1" spans="1:5">
      <c r="A10" s="5" t="s">
        <v>76</v>
      </c>
      <c r="B10" s="6">
        <v>17.0565</v>
      </c>
      <c r="C10" s="6">
        <v>17.0565</v>
      </c>
      <c r="D10" s="6"/>
      <c r="E10" s="4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rintOptions horizontalCentered="1"/>
  <pageMargins left="0.751388888888889" right="0.751388888888889" top="1" bottom="1" header="0.5" footer="0.5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9"/>
  <sheetViews>
    <sheetView showGridLines="0" workbookViewId="0">
      <selection activeCell="A1" sqref="$A1:$XFD1048576"/>
    </sheetView>
  </sheetViews>
  <sheetFormatPr defaultColWidth="9.14285714285714" defaultRowHeight="27" customHeight="1"/>
  <cols>
    <col min="1" max="1" width="15.7142857142857" style="1" customWidth="1"/>
    <col min="2" max="2" width="45" style="1" customWidth="1"/>
    <col min="3" max="3" width="14.7142857142857" style="1" customWidth="1"/>
    <col min="4" max="4" width="10.4285714285714" style="1" customWidth="1"/>
    <col min="5" max="6" width="14.7142857142857" style="1" customWidth="1"/>
    <col min="7" max="7" width="15.8571428571429" style="1" customWidth="1"/>
    <col min="8" max="8" width="14.7142857142857" style="1" customWidth="1"/>
    <col min="9" max="14" width="9.71428571428571" style="1" customWidth="1"/>
    <col min="15" max="15" width="12.7142857142857" style="1" customWidth="1"/>
    <col min="16" max="16" width="9.14285714285714" style="1" customWidth="1"/>
    <col min="17" max="16384" width="9.14285714285714" style="2"/>
  </cols>
  <sheetData>
    <row r="1" s="1" customFormat="1" customHeight="1" spans="3:3">
      <c r="C1" s="71"/>
    </row>
    <row r="2" s="1" customFormat="1" customHeight="1" spans="1:15">
      <c r="A2" s="3" t="s">
        <v>25</v>
      </c>
      <c r="B2" s="3"/>
      <c r="C2" s="7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customHeight="1" spans="1:15">
      <c r="A3" s="26" t="s">
        <v>26</v>
      </c>
      <c r="B3" s="32"/>
      <c r="C3" s="7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3" t="s">
        <v>2</v>
      </c>
    </row>
    <row r="4" s="1" customFormat="1" customHeight="1" spans="1:15">
      <c r="A4" s="8" t="s">
        <v>27</v>
      </c>
      <c r="B4" s="8" t="s">
        <v>28</v>
      </c>
      <c r="C4" s="74" t="s">
        <v>29</v>
      </c>
      <c r="D4" s="33" t="s">
        <v>30</v>
      </c>
      <c r="E4" s="8" t="s">
        <v>31</v>
      </c>
      <c r="F4" s="8"/>
      <c r="G4" s="8"/>
      <c r="H4" s="8"/>
      <c r="I4" s="70" t="s">
        <v>32</v>
      </c>
      <c r="J4" s="70" t="s">
        <v>33</v>
      </c>
      <c r="K4" s="70" t="s">
        <v>34</v>
      </c>
      <c r="L4" s="70" t="s">
        <v>35</v>
      </c>
      <c r="M4" s="70" t="s">
        <v>36</v>
      </c>
      <c r="N4" s="70" t="s">
        <v>37</v>
      </c>
      <c r="O4" s="33" t="s">
        <v>38</v>
      </c>
    </row>
    <row r="5" s="1" customFormat="1" ht="54" customHeight="1" spans="1:15">
      <c r="A5" s="8"/>
      <c r="B5" s="8"/>
      <c r="C5" s="75"/>
      <c r="D5" s="33"/>
      <c r="E5" s="33" t="s">
        <v>39</v>
      </c>
      <c r="F5" s="33" t="s">
        <v>40</v>
      </c>
      <c r="G5" s="33" t="s">
        <v>41</v>
      </c>
      <c r="H5" s="33" t="s">
        <v>42</v>
      </c>
      <c r="I5" s="70"/>
      <c r="J5" s="70"/>
      <c r="K5" s="70"/>
      <c r="L5" s="70"/>
      <c r="M5" s="70"/>
      <c r="N5" s="70"/>
      <c r="O5" s="33"/>
    </row>
    <row r="6" s="1" customFormat="1" customHeight="1" spans="1:15">
      <c r="A6" s="47" t="s">
        <v>43</v>
      </c>
      <c r="B6" s="47" t="s">
        <v>43</v>
      </c>
      <c r="C6" s="76">
        <v>1</v>
      </c>
      <c r="D6" s="47">
        <f>C6+1</f>
        <v>2</v>
      </c>
      <c r="E6" s="47">
        <f>D6+1</f>
        <v>3</v>
      </c>
      <c r="F6" s="47">
        <f>E6+1</f>
        <v>4</v>
      </c>
      <c r="G6" s="8">
        <f>F6+1</f>
        <v>5</v>
      </c>
      <c r="H6" s="47">
        <v>2</v>
      </c>
      <c r="I6" s="47">
        <f t="shared" ref="I6:O6" si="0">H6+1</f>
        <v>3</v>
      </c>
      <c r="J6" s="47">
        <f t="shared" si="0"/>
        <v>4</v>
      </c>
      <c r="K6" s="47">
        <f t="shared" si="0"/>
        <v>5</v>
      </c>
      <c r="L6" s="47">
        <f t="shared" si="0"/>
        <v>6</v>
      </c>
      <c r="M6" s="47">
        <f t="shared" si="0"/>
        <v>7</v>
      </c>
      <c r="N6" s="47">
        <f t="shared" si="0"/>
        <v>8</v>
      </c>
      <c r="O6" s="47">
        <f t="shared" si="0"/>
        <v>9</v>
      </c>
    </row>
    <row r="7" s="1" customFormat="1" ht="29" customHeight="1" spans="1:15">
      <c r="A7" s="42" t="s">
        <v>44</v>
      </c>
      <c r="B7" s="77" t="s">
        <v>29</v>
      </c>
      <c r="C7" s="58">
        <v>232.8896</v>
      </c>
      <c r="D7" s="43"/>
      <c r="E7" s="43">
        <v>232.8896</v>
      </c>
      <c r="F7" s="43">
        <v>232.8896</v>
      </c>
      <c r="G7" s="58"/>
      <c r="H7" s="58"/>
      <c r="I7" s="43"/>
      <c r="J7" s="43"/>
      <c r="K7" s="43"/>
      <c r="L7" s="43"/>
      <c r="M7" s="43"/>
      <c r="N7" s="43"/>
      <c r="O7" s="43"/>
    </row>
    <row r="8" s="1" customFormat="1" ht="29" customHeight="1" spans="1:15">
      <c r="A8" s="42" t="s">
        <v>45</v>
      </c>
      <c r="B8" s="77" t="s">
        <v>46</v>
      </c>
      <c r="C8" s="58">
        <v>174.7141</v>
      </c>
      <c r="D8" s="43"/>
      <c r="E8" s="43">
        <v>174.7141</v>
      </c>
      <c r="F8" s="43">
        <v>174.7141</v>
      </c>
      <c r="G8" s="58"/>
      <c r="H8" s="58"/>
      <c r="I8" s="43"/>
      <c r="J8" s="43"/>
      <c r="K8" s="43"/>
      <c r="L8" s="43"/>
      <c r="M8" s="43"/>
      <c r="N8" s="43"/>
      <c r="O8" s="43"/>
    </row>
    <row r="9" s="1" customFormat="1" ht="29" customHeight="1" spans="1:15">
      <c r="A9" s="42" t="s">
        <v>47</v>
      </c>
      <c r="B9" s="77" t="s">
        <v>48</v>
      </c>
      <c r="C9" s="58">
        <v>174.7141</v>
      </c>
      <c r="D9" s="43"/>
      <c r="E9" s="43">
        <v>174.7141</v>
      </c>
      <c r="F9" s="43">
        <v>174.7141</v>
      </c>
      <c r="G9" s="58"/>
      <c r="H9" s="58"/>
      <c r="I9" s="43"/>
      <c r="J9" s="43"/>
      <c r="K9" s="43"/>
      <c r="L9" s="43"/>
      <c r="M9" s="43"/>
      <c r="N9" s="43"/>
      <c r="O9" s="43"/>
    </row>
    <row r="10" s="1" customFormat="1" ht="29" customHeight="1" spans="1:15">
      <c r="A10" s="42" t="s">
        <v>49</v>
      </c>
      <c r="B10" s="77" t="s">
        <v>50</v>
      </c>
      <c r="C10" s="58">
        <v>170.0141</v>
      </c>
      <c r="D10" s="43"/>
      <c r="E10" s="43">
        <v>170.0141</v>
      </c>
      <c r="F10" s="43">
        <v>170.0141</v>
      </c>
      <c r="G10" s="58"/>
      <c r="H10" s="58"/>
      <c r="I10" s="43"/>
      <c r="J10" s="43"/>
      <c r="K10" s="43"/>
      <c r="L10" s="43"/>
      <c r="M10" s="43"/>
      <c r="N10" s="43"/>
      <c r="O10" s="43"/>
    </row>
    <row r="11" s="1" customFormat="1" ht="29" customHeight="1" spans="1:15">
      <c r="A11" s="42" t="s">
        <v>51</v>
      </c>
      <c r="B11" s="77" t="s">
        <v>52</v>
      </c>
      <c r="C11" s="58">
        <v>4.7</v>
      </c>
      <c r="D11" s="43"/>
      <c r="E11" s="43">
        <v>4.7</v>
      </c>
      <c r="F11" s="43">
        <v>4.7</v>
      </c>
      <c r="G11" s="58"/>
      <c r="H11" s="58"/>
      <c r="I11" s="43"/>
      <c r="J11" s="43"/>
      <c r="K11" s="43"/>
      <c r="L11" s="43"/>
      <c r="M11" s="43"/>
      <c r="N11" s="43"/>
      <c r="O11" s="43"/>
    </row>
    <row r="12" s="1" customFormat="1" ht="29" customHeight="1" spans="1:15">
      <c r="A12" s="42" t="s">
        <v>53</v>
      </c>
      <c r="B12" s="77" t="s">
        <v>54</v>
      </c>
      <c r="C12" s="58">
        <v>31.474</v>
      </c>
      <c r="D12" s="43"/>
      <c r="E12" s="43">
        <v>31.474</v>
      </c>
      <c r="F12" s="43">
        <v>31.474</v>
      </c>
      <c r="G12" s="58"/>
      <c r="H12" s="58"/>
      <c r="I12" s="43"/>
      <c r="J12" s="43"/>
      <c r="K12" s="43"/>
      <c r="L12" s="43"/>
      <c r="M12" s="43"/>
      <c r="N12" s="43"/>
      <c r="O12" s="43"/>
    </row>
    <row r="13" s="1" customFormat="1" ht="29" customHeight="1" spans="1:15">
      <c r="A13" s="42" t="s">
        <v>55</v>
      </c>
      <c r="B13" s="77" t="s">
        <v>56</v>
      </c>
      <c r="C13" s="58">
        <v>30.9025</v>
      </c>
      <c r="D13" s="43"/>
      <c r="E13" s="43">
        <v>30.9025</v>
      </c>
      <c r="F13" s="43">
        <v>30.9025</v>
      </c>
      <c r="G13" s="58"/>
      <c r="H13" s="58"/>
      <c r="I13" s="43"/>
      <c r="J13" s="43"/>
      <c r="K13" s="43"/>
      <c r="L13" s="43"/>
      <c r="M13" s="43"/>
      <c r="N13" s="43"/>
      <c r="O13" s="43"/>
    </row>
    <row r="14" s="1" customFormat="1" ht="29" customHeight="1" spans="1:15">
      <c r="A14" s="42" t="s">
        <v>57</v>
      </c>
      <c r="B14" s="77" t="s">
        <v>58</v>
      </c>
      <c r="C14" s="58">
        <v>0.224</v>
      </c>
      <c r="D14" s="43"/>
      <c r="E14" s="43">
        <v>0.224</v>
      </c>
      <c r="F14" s="43">
        <v>0.224</v>
      </c>
      <c r="G14" s="58"/>
      <c r="H14" s="58"/>
      <c r="I14" s="43"/>
      <c r="J14" s="43"/>
      <c r="K14" s="43"/>
      <c r="L14" s="43"/>
      <c r="M14" s="43"/>
      <c r="N14" s="43"/>
      <c r="O14" s="43"/>
    </row>
    <row r="15" s="1" customFormat="1" ht="29" customHeight="1" spans="1:15">
      <c r="A15" s="42" t="s">
        <v>59</v>
      </c>
      <c r="B15" s="77" t="s">
        <v>60</v>
      </c>
      <c r="C15" s="58">
        <v>20.4524</v>
      </c>
      <c r="D15" s="43"/>
      <c r="E15" s="43">
        <v>20.4524</v>
      </c>
      <c r="F15" s="43">
        <v>20.4524</v>
      </c>
      <c r="G15" s="58"/>
      <c r="H15" s="58"/>
      <c r="I15" s="43"/>
      <c r="J15" s="43"/>
      <c r="K15" s="43"/>
      <c r="L15" s="43"/>
      <c r="M15" s="43"/>
      <c r="N15" s="43"/>
      <c r="O15" s="43"/>
    </row>
    <row r="16" s="1" customFormat="1" ht="29" customHeight="1" spans="1:15">
      <c r="A16" s="42" t="s">
        <v>61</v>
      </c>
      <c r="B16" s="77" t="s">
        <v>62</v>
      </c>
      <c r="C16" s="58">
        <v>10.2261</v>
      </c>
      <c r="D16" s="43"/>
      <c r="E16" s="43">
        <v>10.2261</v>
      </c>
      <c r="F16" s="43">
        <v>10.2261</v>
      </c>
      <c r="G16" s="58"/>
      <c r="H16" s="58"/>
      <c r="I16" s="43"/>
      <c r="J16" s="43"/>
      <c r="K16" s="43"/>
      <c r="L16" s="43"/>
      <c r="M16" s="43"/>
      <c r="N16" s="43"/>
      <c r="O16" s="43"/>
    </row>
    <row r="17" s="1" customFormat="1" ht="29" customHeight="1" spans="1:15">
      <c r="A17" s="42" t="s">
        <v>63</v>
      </c>
      <c r="B17" s="77" t="s">
        <v>64</v>
      </c>
      <c r="C17" s="58">
        <v>0.5715</v>
      </c>
      <c r="D17" s="43"/>
      <c r="E17" s="43">
        <v>0.5715</v>
      </c>
      <c r="F17" s="43">
        <v>0.5715</v>
      </c>
      <c r="G17" s="58"/>
      <c r="H17" s="58"/>
      <c r="I17" s="43"/>
      <c r="J17" s="43"/>
      <c r="K17" s="43"/>
      <c r="L17" s="43"/>
      <c r="M17" s="43"/>
      <c r="N17" s="43"/>
      <c r="O17" s="43"/>
    </row>
    <row r="18" s="1" customFormat="1" ht="29" customHeight="1" spans="1:15">
      <c r="A18" s="42" t="s">
        <v>65</v>
      </c>
      <c r="B18" s="77" t="s">
        <v>66</v>
      </c>
      <c r="C18" s="58">
        <v>0.5715</v>
      </c>
      <c r="D18" s="43"/>
      <c r="E18" s="43">
        <v>0.5715</v>
      </c>
      <c r="F18" s="43">
        <v>0.5715</v>
      </c>
      <c r="G18" s="58"/>
      <c r="H18" s="58"/>
      <c r="I18" s="43"/>
      <c r="J18" s="43"/>
      <c r="K18" s="43"/>
      <c r="L18" s="43"/>
      <c r="M18" s="43"/>
      <c r="N18" s="43"/>
      <c r="O18" s="43"/>
    </row>
    <row r="19" s="1" customFormat="1" ht="29" customHeight="1" spans="1:15">
      <c r="A19" s="42" t="s">
        <v>67</v>
      </c>
      <c r="B19" s="77" t="s">
        <v>68</v>
      </c>
      <c r="C19" s="58">
        <v>9.645</v>
      </c>
      <c r="D19" s="43"/>
      <c r="E19" s="43">
        <v>9.645</v>
      </c>
      <c r="F19" s="43">
        <v>9.645</v>
      </c>
      <c r="G19" s="58"/>
      <c r="H19" s="58"/>
      <c r="I19" s="43"/>
      <c r="J19" s="43"/>
      <c r="K19" s="43"/>
      <c r="L19" s="43"/>
      <c r="M19" s="43"/>
      <c r="N19" s="43"/>
      <c r="O19" s="43"/>
    </row>
    <row r="20" s="1" customFormat="1" ht="29" customHeight="1" spans="1:15">
      <c r="A20" s="42" t="s">
        <v>69</v>
      </c>
      <c r="B20" s="77" t="s">
        <v>70</v>
      </c>
      <c r="C20" s="58">
        <v>9.645</v>
      </c>
      <c r="D20" s="43"/>
      <c r="E20" s="43">
        <v>9.645</v>
      </c>
      <c r="F20" s="43">
        <v>9.645</v>
      </c>
      <c r="G20" s="58"/>
      <c r="H20" s="58"/>
      <c r="I20" s="43"/>
      <c r="J20" s="43"/>
      <c r="K20" s="43"/>
      <c r="L20" s="43"/>
      <c r="M20" s="43"/>
      <c r="N20" s="43"/>
      <c r="O20" s="43"/>
    </row>
    <row r="21" s="1" customFormat="1" ht="29" customHeight="1" spans="1:15">
      <c r="A21" s="42" t="s">
        <v>71</v>
      </c>
      <c r="B21" s="77" t="s">
        <v>72</v>
      </c>
      <c r="C21" s="58">
        <v>6.7617</v>
      </c>
      <c r="D21" s="43"/>
      <c r="E21" s="43">
        <v>6.7617</v>
      </c>
      <c r="F21" s="43">
        <v>6.7617</v>
      </c>
      <c r="G21" s="58"/>
      <c r="H21" s="58"/>
      <c r="I21" s="43"/>
      <c r="J21" s="43"/>
      <c r="K21" s="43"/>
      <c r="L21" s="43"/>
      <c r="M21" s="43"/>
      <c r="N21" s="43"/>
      <c r="O21" s="43"/>
    </row>
    <row r="22" s="1" customFormat="1" ht="29" customHeight="1" spans="1:15">
      <c r="A22" s="42" t="s">
        <v>73</v>
      </c>
      <c r="B22" s="77" t="s">
        <v>74</v>
      </c>
      <c r="C22" s="58">
        <v>2.8833</v>
      </c>
      <c r="D22" s="43"/>
      <c r="E22" s="43">
        <v>2.8833</v>
      </c>
      <c r="F22" s="43">
        <v>2.8833</v>
      </c>
      <c r="G22" s="58"/>
      <c r="H22" s="58"/>
      <c r="I22" s="43"/>
      <c r="J22" s="43"/>
      <c r="K22" s="43"/>
      <c r="L22" s="43"/>
      <c r="M22" s="43"/>
      <c r="N22" s="43"/>
      <c r="O22" s="43"/>
    </row>
    <row r="23" s="1" customFormat="1" ht="29" customHeight="1" spans="1:15">
      <c r="A23" s="42" t="s">
        <v>75</v>
      </c>
      <c r="B23" s="77" t="s">
        <v>76</v>
      </c>
      <c r="C23" s="58">
        <v>17.0565</v>
      </c>
      <c r="D23" s="43"/>
      <c r="E23" s="43">
        <v>17.0565</v>
      </c>
      <c r="F23" s="43">
        <v>17.0565</v>
      </c>
      <c r="G23" s="58"/>
      <c r="H23" s="58"/>
      <c r="I23" s="43"/>
      <c r="J23" s="43"/>
      <c r="K23" s="43"/>
      <c r="L23" s="43"/>
      <c r="M23" s="43"/>
      <c r="N23" s="43"/>
      <c r="O23" s="43"/>
    </row>
    <row r="24" s="1" customFormat="1" ht="29" customHeight="1" spans="1:15">
      <c r="A24" s="42" t="s">
        <v>77</v>
      </c>
      <c r="B24" s="77" t="s">
        <v>78</v>
      </c>
      <c r="C24" s="58">
        <v>17.0565</v>
      </c>
      <c r="D24" s="43"/>
      <c r="E24" s="43">
        <v>17.0565</v>
      </c>
      <c r="F24" s="43">
        <v>17.0565</v>
      </c>
      <c r="G24" s="58"/>
      <c r="H24" s="58"/>
      <c r="I24" s="43"/>
      <c r="J24" s="43"/>
      <c r="K24" s="43"/>
      <c r="L24" s="43"/>
      <c r="M24" s="43"/>
      <c r="N24" s="43"/>
      <c r="O24" s="43"/>
    </row>
    <row r="25" s="1" customFormat="1" ht="29" customHeight="1" spans="1:15">
      <c r="A25" s="42" t="s">
        <v>79</v>
      </c>
      <c r="B25" s="77" t="s">
        <v>80</v>
      </c>
      <c r="C25" s="58">
        <v>17.0565</v>
      </c>
      <c r="D25" s="43"/>
      <c r="E25" s="43">
        <v>17.0565</v>
      </c>
      <c r="F25" s="43">
        <v>17.0565</v>
      </c>
      <c r="G25" s="58"/>
      <c r="H25" s="58"/>
      <c r="I25" s="43"/>
      <c r="J25" s="43"/>
      <c r="K25" s="43"/>
      <c r="L25" s="43"/>
      <c r="M25" s="43"/>
      <c r="N25" s="43"/>
      <c r="O25" s="43"/>
    </row>
    <row r="26" s="1" customFormat="1" customHeight="1" spans="3:3">
      <c r="C26" s="71"/>
    </row>
    <row r="27" s="1" customFormat="1" customHeight="1" spans="3:3">
      <c r="C27" s="71"/>
    </row>
    <row r="28" s="1" customFormat="1" customHeight="1" spans="3:3">
      <c r="C28" s="71"/>
    </row>
    <row r="29" s="1" customFormat="1" customHeight="1" spans="3:3">
      <c r="C29" s="71"/>
    </row>
    <row r="30" s="1" customFormat="1" customHeight="1" spans="3:3">
      <c r="C30" s="71"/>
    </row>
    <row r="31" s="1" customFormat="1" customHeight="1" spans="3:3">
      <c r="C31" s="71"/>
    </row>
    <row r="32" s="1" customFormat="1" customHeight="1" spans="3:3">
      <c r="C32" s="71"/>
    </row>
    <row r="33" s="1" customFormat="1" customHeight="1" spans="3:3">
      <c r="C33" s="71"/>
    </row>
    <row r="34" s="1" customFormat="1" customHeight="1" spans="3:3">
      <c r="C34" s="71"/>
    </row>
    <row r="35" s="1" customFormat="1" customHeight="1" spans="3:3">
      <c r="C35" s="71"/>
    </row>
    <row r="36" s="1" customFormat="1" customHeight="1" spans="3:3">
      <c r="C36" s="71"/>
    </row>
    <row r="37" s="1" customFormat="1" customHeight="1" spans="3:3">
      <c r="C37" s="71"/>
    </row>
    <row r="38" s="1" customFormat="1" customHeight="1" spans="3:3">
      <c r="C38" s="71"/>
    </row>
    <row r="39" s="1" customFormat="1" customHeight="1" spans="3:3">
      <c r="C39" s="71"/>
    </row>
    <row r="40" s="1" customFormat="1" customHeight="1" spans="3:3">
      <c r="C40" s="71"/>
    </row>
    <row r="41" s="1" customFormat="1" customHeight="1" spans="3:3">
      <c r="C41" s="71"/>
    </row>
    <row r="42" s="1" customFormat="1" customHeight="1" spans="3:3">
      <c r="C42" s="71"/>
    </row>
    <row r="43" s="1" customFormat="1" customHeight="1" spans="3:3">
      <c r="C43" s="71"/>
    </row>
    <row r="44" s="1" customFormat="1" customHeight="1" spans="3:3">
      <c r="C44" s="71"/>
    </row>
    <row r="45" s="1" customFormat="1" customHeight="1" spans="3:3">
      <c r="C45" s="71"/>
    </row>
    <row r="46" s="1" customFormat="1" customHeight="1" spans="3:3">
      <c r="C46" s="71"/>
    </row>
    <row r="47" s="1" customFormat="1" customHeight="1" spans="3:3">
      <c r="C47" s="71"/>
    </row>
    <row r="48" s="1" customFormat="1" customHeight="1" spans="3:3">
      <c r="C48" s="71"/>
    </row>
    <row r="49" s="1" customFormat="1" customHeight="1" spans="3:3">
      <c r="C49" s="71"/>
    </row>
    <row r="50" s="1" customFormat="1" customHeight="1" spans="3:3">
      <c r="C50" s="71"/>
    </row>
    <row r="51" s="1" customFormat="1" customHeight="1" spans="3:3">
      <c r="C51" s="71"/>
    </row>
    <row r="52" s="1" customFormat="1" customHeight="1" spans="3:3">
      <c r="C52" s="71"/>
    </row>
    <row r="53" s="1" customFormat="1" customHeight="1" spans="3:3">
      <c r="C53" s="71"/>
    </row>
    <row r="54" s="1" customFormat="1" customHeight="1" spans="3:3">
      <c r="C54" s="71"/>
    </row>
    <row r="55" s="1" customFormat="1" customHeight="1" spans="3:3">
      <c r="C55" s="71"/>
    </row>
    <row r="56" s="1" customFormat="1" customHeight="1" spans="3:3">
      <c r="C56" s="71"/>
    </row>
    <row r="57" s="1" customFormat="1" customHeight="1" spans="3:3">
      <c r="C57" s="71"/>
    </row>
    <row r="58" s="1" customFormat="1" customHeight="1" spans="3:3">
      <c r="C58" s="71"/>
    </row>
    <row r="59" s="1" customFormat="1" customHeight="1" spans="3:3">
      <c r="C59" s="71"/>
    </row>
    <row r="60" s="1" customFormat="1" customHeight="1" spans="3:3">
      <c r="C60" s="71"/>
    </row>
    <row r="61" s="1" customFormat="1" customHeight="1" spans="3:3">
      <c r="C61" s="71"/>
    </row>
    <row r="62" s="1" customFormat="1" customHeight="1" spans="3:3">
      <c r="C62" s="71"/>
    </row>
    <row r="63" s="1" customFormat="1" customHeight="1" spans="3:3">
      <c r="C63" s="71"/>
    </row>
    <row r="64" s="1" customFormat="1" customHeight="1" spans="3:3">
      <c r="C64" s="71"/>
    </row>
    <row r="65" s="1" customFormat="1" customHeight="1" spans="3:3">
      <c r="C65" s="71"/>
    </row>
    <row r="66" s="1" customFormat="1" customHeight="1" spans="3:3">
      <c r="C66" s="71"/>
    </row>
    <row r="67" s="1" customFormat="1" customHeight="1" spans="3:3">
      <c r="C67" s="71"/>
    </row>
    <row r="68" s="1" customFormat="1" customHeight="1" spans="3:3">
      <c r="C68" s="71"/>
    </row>
    <row r="69" s="1" customFormat="1" customHeight="1" spans="3:3">
      <c r="C69" s="71"/>
    </row>
    <row r="70" s="1" customFormat="1" customHeight="1" spans="3:3">
      <c r="C70" s="71"/>
    </row>
    <row r="71" s="1" customFormat="1" customHeight="1" spans="3:3">
      <c r="C71" s="71"/>
    </row>
    <row r="72" s="1" customFormat="1" customHeight="1" spans="3:3">
      <c r="C72" s="71"/>
    </row>
    <row r="73" s="1" customFormat="1" customHeight="1" spans="3:3">
      <c r="C73" s="71"/>
    </row>
    <row r="74" s="1" customFormat="1" customHeight="1" spans="3:3">
      <c r="C74" s="71"/>
    </row>
    <row r="75" s="1" customFormat="1" customHeight="1" spans="3:3">
      <c r="C75" s="71"/>
    </row>
    <row r="76" s="1" customFormat="1" customHeight="1" spans="3:3">
      <c r="C76" s="71"/>
    </row>
    <row r="77" s="1" customFormat="1" customHeight="1" spans="3:3">
      <c r="C77" s="71"/>
    </row>
    <row r="78" s="1" customFormat="1" customHeight="1" spans="3:3">
      <c r="C78" s="71"/>
    </row>
    <row r="79" s="1" customFormat="1" customHeight="1" spans="3:3">
      <c r="C79" s="71"/>
    </row>
    <row r="80" s="1" customFormat="1" customHeight="1" spans="3:3">
      <c r="C80" s="71"/>
    </row>
    <row r="81" s="1" customFormat="1" customHeight="1" spans="3:3">
      <c r="C81" s="71"/>
    </row>
    <row r="82" s="1" customFormat="1" customHeight="1" spans="3:3">
      <c r="C82" s="71"/>
    </row>
    <row r="83" s="1" customFormat="1" customHeight="1" spans="3:3">
      <c r="C83" s="71"/>
    </row>
    <row r="84" s="1" customFormat="1" customHeight="1" spans="3:3">
      <c r="C84" s="71"/>
    </row>
    <row r="85" s="1" customFormat="1" customHeight="1" spans="3:3">
      <c r="C85" s="71"/>
    </row>
    <row r="86" s="1" customFormat="1" customHeight="1" spans="3:3">
      <c r="C86" s="71"/>
    </row>
    <row r="87" s="1" customFormat="1" customHeight="1" spans="3:3">
      <c r="C87" s="71"/>
    </row>
    <row r="88" s="1" customFormat="1" customHeight="1" spans="3:3">
      <c r="C88" s="71"/>
    </row>
    <row r="89" s="1" customFormat="1" customHeight="1" spans="3:3">
      <c r="C89" s="71"/>
    </row>
    <row r="90" s="1" customFormat="1" customHeight="1" spans="3:3">
      <c r="C90" s="71"/>
    </row>
    <row r="91" s="1" customFormat="1" customHeight="1" spans="3:3">
      <c r="C91" s="71"/>
    </row>
    <row r="92" s="1" customFormat="1" customHeight="1" spans="3:3">
      <c r="C92" s="71"/>
    </row>
    <row r="93" s="1" customFormat="1" customHeight="1" spans="3:3">
      <c r="C93" s="71"/>
    </row>
    <row r="94" s="1" customFormat="1" customHeight="1" spans="3:3">
      <c r="C94" s="71"/>
    </row>
    <row r="95" s="1" customFormat="1" customHeight="1" spans="3:3">
      <c r="C95" s="71"/>
    </row>
    <row r="96" s="1" customFormat="1" customHeight="1" spans="3:3">
      <c r="C96" s="71"/>
    </row>
    <row r="97" s="1" customFormat="1" customHeight="1" spans="3:3">
      <c r="C97" s="71"/>
    </row>
    <row r="98" s="1" customFormat="1" customHeight="1" spans="3:3">
      <c r="C98" s="71"/>
    </row>
    <row r="99" s="1" customFormat="1" customHeight="1" spans="3:3">
      <c r="C99" s="71"/>
    </row>
    <row r="100" s="1" customFormat="1" customHeight="1" spans="3:3">
      <c r="C100" s="71"/>
    </row>
    <row r="101" s="1" customFormat="1" customHeight="1" spans="3:3">
      <c r="C101" s="71"/>
    </row>
    <row r="102" s="1" customFormat="1" customHeight="1" spans="3:3">
      <c r="C102" s="71"/>
    </row>
    <row r="103" s="1" customFormat="1" customHeight="1" spans="3:3">
      <c r="C103" s="71"/>
    </row>
    <row r="104" s="1" customFormat="1" customHeight="1" spans="3:3">
      <c r="C104" s="71"/>
    </row>
    <row r="105" s="1" customFormat="1" customHeight="1" spans="3:3">
      <c r="C105" s="71"/>
    </row>
    <row r="106" s="1" customFormat="1" customHeight="1" spans="3:3">
      <c r="C106" s="71"/>
    </row>
    <row r="107" s="1" customFormat="1" customHeight="1" spans="3:3">
      <c r="C107" s="71"/>
    </row>
    <row r="108" s="1" customFormat="1" customHeight="1" spans="3:3">
      <c r="C108" s="71"/>
    </row>
    <row r="109" s="1" customFormat="1" customHeight="1" spans="3:3">
      <c r="C109" s="71"/>
    </row>
    <row r="110" s="1" customFormat="1" customHeight="1" spans="3:3">
      <c r="C110" s="71"/>
    </row>
    <row r="111" s="1" customFormat="1" customHeight="1" spans="3:3">
      <c r="C111" s="71"/>
    </row>
    <row r="112" s="1" customFormat="1" customHeight="1" spans="3:3">
      <c r="C112" s="71"/>
    </row>
    <row r="113" s="1" customFormat="1" customHeight="1" spans="3:3">
      <c r="C113" s="71"/>
    </row>
    <row r="114" s="1" customFormat="1" customHeight="1" spans="3:3">
      <c r="C114" s="71"/>
    </row>
    <row r="115" s="1" customFormat="1" customHeight="1" spans="3:3">
      <c r="C115" s="71"/>
    </row>
    <row r="116" s="1" customFormat="1" customHeight="1" spans="3:3">
      <c r="C116" s="71"/>
    </row>
    <row r="117" s="1" customFormat="1" customHeight="1" spans="3:3">
      <c r="C117" s="71"/>
    </row>
    <row r="118" s="1" customFormat="1" customHeight="1" spans="3:3">
      <c r="C118" s="71"/>
    </row>
    <row r="119" s="1" customFormat="1" customHeight="1" spans="3:3">
      <c r="C119" s="71"/>
    </row>
    <row r="120" s="1" customFormat="1" customHeight="1" spans="3:3">
      <c r="C120" s="71"/>
    </row>
    <row r="121" s="1" customFormat="1" customHeight="1" spans="3:3">
      <c r="C121" s="71"/>
    </row>
    <row r="122" s="1" customFormat="1" customHeight="1" spans="3:3">
      <c r="C122" s="71"/>
    </row>
    <row r="123" s="1" customFormat="1" customHeight="1" spans="3:3">
      <c r="C123" s="71"/>
    </row>
    <row r="124" s="1" customFormat="1" customHeight="1" spans="3:3">
      <c r="C124" s="71"/>
    </row>
    <row r="125" s="1" customFormat="1" customHeight="1" spans="3:3">
      <c r="C125" s="71"/>
    </row>
    <row r="126" s="1" customFormat="1" customHeight="1" spans="3:3">
      <c r="C126" s="71"/>
    </row>
    <row r="127" s="1" customFormat="1" customHeight="1" spans="3:3">
      <c r="C127" s="71"/>
    </row>
    <row r="128" s="1" customFormat="1" customHeight="1" spans="3:3">
      <c r="C128" s="71"/>
    </row>
    <row r="129" s="1" customFormat="1" customHeight="1" spans="3:3">
      <c r="C129" s="71"/>
    </row>
    <row r="130" s="1" customFormat="1" customHeight="1" spans="3:3">
      <c r="C130" s="71"/>
    </row>
    <row r="131" s="1" customFormat="1" customHeight="1" spans="3:3">
      <c r="C131" s="71"/>
    </row>
    <row r="132" s="1" customFormat="1" customHeight="1" spans="3:3">
      <c r="C132" s="71"/>
    </row>
    <row r="133" s="1" customFormat="1" customHeight="1" spans="3:3">
      <c r="C133" s="71"/>
    </row>
    <row r="134" s="1" customFormat="1" customHeight="1" spans="3:3">
      <c r="C134" s="71"/>
    </row>
    <row r="135" s="1" customFormat="1" customHeight="1" spans="3:3">
      <c r="C135" s="71"/>
    </row>
    <row r="136" s="1" customFormat="1" customHeight="1" spans="3:3">
      <c r="C136" s="71"/>
    </row>
    <row r="137" s="1" customFormat="1" customHeight="1" spans="3:3">
      <c r="C137" s="71"/>
    </row>
    <row r="138" s="1" customFormat="1" customHeight="1" spans="3:3">
      <c r="C138" s="71"/>
    </row>
    <row r="139" s="1" customFormat="1" customHeight="1" spans="3:3">
      <c r="C139" s="71"/>
    </row>
    <row r="140" s="1" customFormat="1" customHeight="1" spans="3:3">
      <c r="C140" s="71"/>
    </row>
    <row r="141" s="1" customFormat="1" customHeight="1" spans="3:3">
      <c r="C141" s="71"/>
    </row>
    <row r="142" s="1" customFormat="1" customHeight="1" spans="3:3">
      <c r="C142" s="71"/>
    </row>
    <row r="143" s="1" customFormat="1" customHeight="1" spans="3:3">
      <c r="C143" s="71"/>
    </row>
    <row r="144" s="1" customFormat="1" customHeight="1" spans="3:3">
      <c r="C144" s="71"/>
    </row>
    <row r="145" s="1" customFormat="1" customHeight="1" spans="3:3">
      <c r="C145" s="71"/>
    </row>
    <row r="146" s="1" customFormat="1" customHeight="1" spans="3:3">
      <c r="C146" s="71"/>
    </row>
    <row r="147" s="1" customFormat="1" customHeight="1" spans="3:3">
      <c r="C147" s="71"/>
    </row>
    <row r="148" s="1" customFormat="1" customHeight="1" spans="3:3">
      <c r="C148" s="71"/>
    </row>
    <row r="149" s="1" customFormat="1" customHeight="1" spans="3:3">
      <c r="C149" s="71"/>
    </row>
    <row r="150" s="1" customFormat="1" customHeight="1" spans="3:3">
      <c r="C150" s="71"/>
    </row>
    <row r="151" s="1" customFormat="1" customHeight="1" spans="3:3">
      <c r="C151" s="71"/>
    </row>
    <row r="152" s="1" customFormat="1" customHeight="1" spans="3:3">
      <c r="C152" s="71"/>
    </row>
    <row r="153" s="1" customFormat="1" customHeight="1" spans="3:3">
      <c r="C153" s="71"/>
    </row>
    <row r="154" s="1" customFormat="1" customHeight="1" spans="3:3">
      <c r="C154" s="71"/>
    </row>
    <row r="155" s="1" customFormat="1" customHeight="1" spans="3:3">
      <c r="C155" s="71"/>
    </row>
    <row r="156" s="1" customFormat="1" customHeight="1" spans="3:3">
      <c r="C156" s="71"/>
    </row>
    <row r="157" s="1" customFormat="1" customHeight="1" spans="3:3">
      <c r="C157" s="71"/>
    </row>
    <row r="158" s="1" customFormat="1" customHeight="1" spans="3:3">
      <c r="C158" s="71"/>
    </row>
    <row r="159" s="1" customFormat="1" customHeight="1" spans="3:3">
      <c r="C159" s="71"/>
    </row>
    <row r="160" s="1" customFormat="1" customHeight="1" spans="3:3">
      <c r="C160" s="71"/>
    </row>
    <row r="161" s="1" customFormat="1" customHeight="1" spans="3:3">
      <c r="C161" s="71"/>
    </row>
    <row r="162" s="1" customFormat="1" customHeight="1" spans="3:3">
      <c r="C162" s="71"/>
    </row>
    <row r="163" s="1" customFormat="1" customHeight="1" spans="3:3">
      <c r="C163" s="71"/>
    </row>
    <row r="164" s="1" customFormat="1" customHeight="1" spans="3:3">
      <c r="C164" s="71"/>
    </row>
    <row r="165" s="1" customFormat="1" customHeight="1" spans="3:3">
      <c r="C165" s="71"/>
    </row>
    <row r="166" s="1" customFormat="1" customHeight="1" spans="3:3">
      <c r="C166" s="71"/>
    </row>
    <row r="167" s="1" customFormat="1" customHeight="1" spans="3:3">
      <c r="C167" s="71"/>
    </row>
    <row r="168" s="1" customFormat="1" customHeight="1" spans="3:3">
      <c r="C168" s="71"/>
    </row>
    <row r="169" s="1" customFormat="1" customHeight="1" spans="3:3">
      <c r="C169" s="71"/>
    </row>
    <row r="170" s="1" customFormat="1" customHeight="1" spans="3:3">
      <c r="C170" s="71"/>
    </row>
    <row r="171" s="1" customFormat="1" customHeight="1" spans="3:3">
      <c r="C171" s="71"/>
    </row>
    <row r="172" s="1" customFormat="1" customHeight="1" spans="3:3">
      <c r="C172" s="71"/>
    </row>
    <row r="173" s="1" customFormat="1" customHeight="1" spans="3:3">
      <c r="C173" s="71"/>
    </row>
    <row r="174" s="1" customFormat="1" customHeight="1" spans="3:3">
      <c r="C174" s="71"/>
    </row>
    <row r="175" s="1" customFormat="1" customHeight="1" spans="3:3">
      <c r="C175" s="71"/>
    </row>
    <row r="176" s="1" customFormat="1" customHeight="1" spans="3:3">
      <c r="C176" s="71"/>
    </row>
    <row r="177" s="1" customFormat="1" customHeight="1" spans="3:3">
      <c r="C177" s="71"/>
    </row>
    <row r="178" s="1" customFormat="1" customHeight="1" spans="3:3">
      <c r="C178" s="71"/>
    </row>
    <row r="179" s="1" customFormat="1" customHeight="1" spans="3:3">
      <c r="C179" s="71"/>
    </row>
    <row r="180" s="1" customFormat="1" customHeight="1" spans="3:3">
      <c r="C180" s="71"/>
    </row>
    <row r="181" s="1" customFormat="1" customHeight="1" spans="3:3">
      <c r="C181" s="71"/>
    </row>
    <row r="182" s="1" customFormat="1" customHeight="1" spans="3:3">
      <c r="C182" s="71"/>
    </row>
    <row r="183" s="1" customFormat="1" customHeight="1" spans="3:3">
      <c r="C183" s="71"/>
    </row>
    <row r="184" s="1" customFormat="1" customHeight="1" spans="3:3">
      <c r="C184" s="71"/>
    </row>
    <row r="185" s="1" customFormat="1" customHeight="1" spans="3:3">
      <c r="C185" s="71"/>
    </row>
    <row r="186" s="1" customFormat="1" customHeight="1" spans="3:3">
      <c r="C186" s="71"/>
    </row>
    <row r="187" s="1" customFormat="1" customHeight="1" spans="3:3">
      <c r="C187" s="71"/>
    </row>
    <row r="188" s="1" customFormat="1" customHeight="1" spans="3:3">
      <c r="C188" s="71"/>
    </row>
    <row r="189" s="1" customFormat="1" customHeight="1" spans="3:3">
      <c r="C189" s="71"/>
    </row>
    <row r="190" s="1" customFormat="1" customHeight="1" spans="3:3">
      <c r="C190" s="71"/>
    </row>
    <row r="191" s="1" customFormat="1" customHeight="1" spans="3:3">
      <c r="C191" s="71"/>
    </row>
    <row r="192" s="1" customFormat="1" customHeight="1" spans="3:3">
      <c r="C192" s="71"/>
    </row>
    <row r="193" s="1" customFormat="1" customHeight="1" spans="3:3">
      <c r="C193" s="71"/>
    </row>
    <row r="194" s="1" customFormat="1" customHeight="1" spans="3:3">
      <c r="C194" s="71"/>
    </row>
    <row r="195" s="1" customFormat="1" customHeight="1" spans="3:3">
      <c r="C195" s="71"/>
    </row>
    <row r="196" s="1" customFormat="1" customHeight="1" spans="3:3">
      <c r="C196" s="71"/>
    </row>
    <row r="197" s="1" customFormat="1" customHeight="1" spans="3:3">
      <c r="C197" s="71"/>
    </row>
    <row r="198" s="1" customFormat="1" customHeight="1" spans="3:3">
      <c r="C198" s="71"/>
    </row>
    <row r="199" s="1" customFormat="1" customHeight="1" spans="3:3">
      <c r="C199" s="71"/>
    </row>
    <row r="200" s="1" customFormat="1" customHeight="1" spans="3:3">
      <c r="C200" s="71"/>
    </row>
    <row r="201" s="1" customFormat="1" customHeight="1" spans="3:3">
      <c r="C201" s="71"/>
    </row>
    <row r="202" s="1" customFormat="1" customHeight="1" spans="3:3">
      <c r="C202" s="71"/>
    </row>
    <row r="203" s="1" customFormat="1" customHeight="1" spans="3:3">
      <c r="C203" s="71"/>
    </row>
    <row r="204" s="1" customFormat="1" customHeight="1" spans="3:3">
      <c r="C204" s="71"/>
    </row>
    <row r="205" s="1" customFormat="1" customHeight="1" spans="3:3">
      <c r="C205" s="71"/>
    </row>
    <row r="206" s="1" customFormat="1" customHeight="1" spans="3:3">
      <c r="C206" s="71"/>
    </row>
    <row r="207" s="1" customFormat="1" customHeight="1" spans="3:3">
      <c r="C207" s="71"/>
    </row>
    <row r="208" s="1" customFormat="1" customHeight="1" spans="3:3">
      <c r="C208" s="71"/>
    </row>
    <row r="209" s="1" customFormat="1" customHeight="1" spans="3:3">
      <c r="C209" s="71"/>
    </row>
    <row r="210" s="1" customFormat="1" customHeight="1" spans="3:3">
      <c r="C210" s="71"/>
    </row>
    <row r="211" s="1" customFormat="1" customHeight="1" spans="3:3">
      <c r="C211" s="71"/>
    </row>
    <row r="212" s="1" customFormat="1" customHeight="1" spans="3:3">
      <c r="C212" s="71"/>
    </row>
    <row r="213" s="1" customFormat="1" customHeight="1" spans="3:3">
      <c r="C213" s="71"/>
    </row>
    <row r="214" s="1" customFormat="1" customHeight="1" spans="3:3">
      <c r="C214" s="71"/>
    </row>
    <row r="215" s="1" customFormat="1" customHeight="1" spans="3:3">
      <c r="C215" s="71"/>
    </row>
    <row r="216" s="1" customFormat="1" customHeight="1" spans="3:3">
      <c r="C216" s="71"/>
    </row>
    <row r="217" s="1" customFormat="1" customHeight="1" spans="3:3">
      <c r="C217" s="71"/>
    </row>
    <row r="218" s="1" customFormat="1" customHeight="1" spans="3:3">
      <c r="C218" s="71"/>
    </row>
    <row r="219" s="1" customFormat="1" customHeight="1" spans="3:3">
      <c r="C219" s="71"/>
    </row>
    <row r="220" s="1" customFormat="1" customHeight="1" spans="3:3">
      <c r="C220" s="71"/>
    </row>
    <row r="221" s="1" customFormat="1" customHeight="1" spans="3:3">
      <c r="C221" s="71"/>
    </row>
    <row r="222" s="1" customFormat="1" customHeight="1" spans="3:3">
      <c r="C222" s="71"/>
    </row>
    <row r="223" s="1" customFormat="1" customHeight="1" spans="3:3">
      <c r="C223" s="71"/>
    </row>
    <row r="224" s="1" customFormat="1" customHeight="1" spans="3:3">
      <c r="C224" s="71"/>
    </row>
    <row r="225" s="1" customFormat="1" customHeight="1" spans="3:3">
      <c r="C225" s="71"/>
    </row>
    <row r="226" s="1" customFormat="1" customHeight="1" spans="3:3">
      <c r="C226" s="71"/>
    </row>
    <row r="227" s="1" customFormat="1" customHeight="1" spans="3:3">
      <c r="C227" s="71"/>
    </row>
    <row r="228" s="1" customFormat="1" customHeight="1" spans="3:3">
      <c r="C228" s="71"/>
    </row>
    <row r="229" s="1" customFormat="1" customHeight="1" spans="3:3">
      <c r="C229" s="71"/>
    </row>
    <row r="230" s="1" customFormat="1" customHeight="1" spans="3:3">
      <c r="C230" s="71"/>
    </row>
    <row r="231" s="1" customFormat="1" customHeight="1" spans="3:3">
      <c r="C231" s="71"/>
    </row>
    <row r="232" s="1" customFormat="1" customHeight="1" spans="3:3">
      <c r="C232" s="71"/>
    </row>
    <row r="233" s="1" customFormat="1" customHeight="1" spans="3:3">
      <c r="C233" s="71"/>
    </row>
    <row r="234" s="1" customFormat="1" customHeight="1" spans="3:3">
      <c r="C234" s="71"/>
    </row>
    <row r="235" s="1" customFormat="1" customHeight="1" spans="3:3">
      <c r="C235" s="71"/>
    </row>
    <row r="236" s="1" customFormat="1" customHeight="1" spans="3:3">
      <c r="C236" s="71"/>
    </row>
    <row r="237" s="1" customFormat="1" customHeight="1" spans="3:3">
      <c r="C237" s="71"/>
    </row>
    <row r="238" s="1" customFormat="1" customHeight="1" spans="3:3">
      <c r="C238" s="71"/>
    </row>
    <row r="239" s="1" customFormat="1" customHeight="1" spans="3:3">
      <c r="C239" s="71"/>
    </row>
    <row r="240" s="1" customFormat="1" customHeight="1" spans="3:3">
      <c r="C240" s="71"/>
    </row>
    <row r="241" s="1" customFormat="1" customHeight="1" spans="3:3">
      <c r="C241" s="71"/>
    </row>
    <row r="242" s="1" customFormat="1" customHeight="1" spans="3:3">
      <c r="C242" s="71"/>
    </row>
    <row r="243" s="1" customFormat="1" customHeight="1" spans="3:3">
      <c r="C243" s="71"/>
    </row>
    <row r="244" s="1" customFormat="1" customHeight="1" spans="3:3">
      <c r="C244" s="71"/>
    </row>
    <row r="245" s="1" customFormat="1" customHeight="1" spans="3:3">
      <c r="C245" s="71"/>
    </row>
    <row r="246" s="1" customFormat="1" customHeight="1" spans="3:3">
      <c r="C246" s="71"/>
    </row>
    <row r="247" s="1" customFormat="1" customHeight="1" spans="3:3">
      <c r="C247" s="71"/>
    </row>
    <row r="248" s="1" customFormat="1" customHeight="1" spans="3:3">
      <c r="C248" s="71"/>
    </row>
    <row r="249" s="1" customFormat="1" customHeight="1" spans="3:3">
      <c r="C249" s="71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554861111111111" right="0.554861111111111" top="0.802777777777778" bottom="0.60625" header="0.5" footer="0.5"/>
  <pageSetup paperSize="9" scale="63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C12" sqref="C12"/>
    </sheetView>
  </sheetViews>
  <sheetFormatPr defaultColWidth="9.14285714285714" defaultRowHeight="12.75" customHeight="1" outlineLevelCol="6"/>
  <cols>
    <col min="1" max="1" width="18" style="1" customWidth="1"/>
    <col min="2" max="2" width="46.4285714285714" style="1" customWidth="1"/>
    <col min="3" max="5" width="28.5714285714286" style="1" customWidth="1"/>
    <col min="6" max="6" width="9.14285714285714" style="1" customWidth="1"/>
    <col min="7" max="7" width="13.5714285714286" style="1" customWidth="1"/>
    <col min="8" max="8" width="9.14285714285714" style="1" customWidth="1"/>
    <col min="9" max="16384" width="9.14285714285714" style="13"/>
  </cols>
  <sheetData>
    <row r="1" s="1" customFormat="1" ht="5" customHeight="1" spans="1:7">
      <c r="A1" s="22"/>
      <c r="B1" s="22"/>
      <c r="C1" s="22"/>
      <c r="D1" s="22"/>
      <c r="E1" s="22"/>
      <c r="F1" s="22"/>
      <c r="G1" s="22"/>
    </row>
    <row r="2" s="1" customFormat="1" ht="27" customHeight="1" spans="1:7">
      <c r="A2" s="24" t="s">
        <v>81</v>
      </c>
      <c r="B2" s="24"/>
      <c r="C2" s="24"/>
      <c r="D2" s="24"/>
      <c r="E2" s="24"/>
      <c r="F2" s="25"/>
      <c r="G2" s="25"/>
    </row>
    <row r="3" s="1" customFormat="1" ht="21" customHeight="1" spans="1:7">
      <c r="A3" s="30" t="s">
        <v>82</v>
      </c>
      <c r="B3" s="27"/>
      <c r="C3" s="27"/>
      <c r="D3" s="27"/>
      <c r="E3" s="53" t="s">
        <v>2</v>
      </c>
      <c r="F3" s="22"/>
      <c r="G3" s="22"/>
    </row>
    <row r="4" s="1" customFormat="1" ht="21" customHeight="1" spans="1:7">
      <c r="A4" s="8" t="s">
        <v>83</v>
      </c>
      <c r="B4" s="8"/>
      <c r="C4" s="70" t="s">
        <v>29</v>
      </c>
      <c r="D4" s="7" t="s">
        <v>84</v>
      </c>
      <c r="E4" s="8" t="s">
        <v>85</v>
      </c>
      <c r="F4" s="22"/>
      <c r="G4" s="22"/>
    </row>
    <row r="5" s="1" customFormat="1" ht="21" customHeight="1" spans="1:7">
      <c r="A5" s="8" t="s">
        <v>86</v>
      </c>
      <c r="B5" s="8" t="s">
        <v>87</v>
      </c>
      <c r="C5" s="70"/>
      <c r="D5" s="7"/>
      <c r="E5" s="8"/>
      <c r="F5" s="22"/>
      <c r="G5" s="22"/>
    </row>
    <row r="6" s="1" customFormat="1" ht="15" customHeight="1" spans="1:7">
      <c r="A6" s="46" t="s">
        <v>43</v>
      </c>
      <c r="B6" s="46" t="s">
        <v>43</v>
      </c>
      <c r="C6" s="46">
        <v>1</v>
      </c>
      <c r="D6" s="47">
        <f>C6+1</f>
        <v>2</v>
      </c>
      <c r="E6" s="47">
        <f>D6+1</f>
        <v>3</v>
      </c>
      <c r="F6" s="22"/>
      <c r="G6" s="22"/>
    </row>
    <row r="7" s="1" customFormat="1" ht="27" customHeight="1" spans="1:7">
      <c r="A7" s="48" t="s">
        <v>44</v>
      </c>
      <c r="B7" s="48" t="s">
        <v>29</v>
      </c>
      <c r="C7" s="48">
        <v>232.8896</v>
      </c>
      <c r="D7" s="48">
        <v>228.1896</v>
      </c>
      <c r="E7" s="48">
        <v>4.7</v>
      </c>
      <c r="F7" s="22"/>
      <c r="G7" s="22"/>
    </row>
    <row r="8" s="1" customFormat="1" ht="27" customHeight="1" spans="1:5">
      <c r="A8" s="48" t="s">
        <v>45</v>
      </c>
      <c r="B8" s="48" t="s">
        <v>46</v>
      </c>
      <c r="C8" s="48">
        <v>174.7141</v>
      </c>
      <c r="D8" s="48">
        <v>170.0141</v>
      </c>
      <c r="E8" s="48">
        <v>4.7</v>
      </c>
    </row>
    <row r="9" s="1" customFormat="1" ht="27" customHeight="1" spans="1:5">
      <c r="A9" s="48" t="s">
        <v>47</v>
      </c>
      <c r="B9" s="48" t="s">
        <v>48</v>
      </c>
      <c r="C9" s="48">
        <v>174.7141</v>
      </c>
      <c r="D9" s="48">
        <v>170.0141</v>
      </c>
      <c r="E9" s="48">
        <v>4.7</v>
      </c>
    </row>
    <row r="10" s="1" customFormat="1" ht="27" customHeight="1" spans="1:5">
      <c r="A10" s="48" t="s">
        <v>49</v>
      </c>
      <c r="B10" s="48" t="s">
        <v>50</v>
      </c>
      <c r="C10" s="48">
        <v>170.0141</v>
      </c>
      <c r="D10" s="48">
        <v>170.0141</v>
      </c>
      <c r="E10" s="48"/>
    </row>
    <row r="11" s="1" customFormat="1" ht="27" customHeight="1" spans="1:5">
      <c r="A11" s="48" t="s">
        <v>51</v>
      </c>
      <c r="B11" s="48" t="s">
        <v>52</v>
      </c>
      <c r="C11" s="48">
        <v>4.7</v>
      </c>
      <c r="D11" s="48"/>
      <c r="E11" s="48">
        <v>4.7</v>
      </c>
    </row>
    <row r="12" s="1" customFormat="1" ht="27" customHeight="1" spans="1:5">
      <c r="A12" s="48" t="s">
        <v>53</v>
      </c>
      <c r="B12" s="48" t="s">
        <v>54</v>
      </c>
      <c r="C12" s="48">
        <v>31.474</v>
      </c>
      <c r="D12" s="48">
        <v>31.474</v>
      </c>
      <c r="E12" s="48"/>
    </row>
    <row r="13" s="1" customFormat="1" ht="27" customHeight="1" spans="1:5">
      <c r="A13" s="48" t="s">
        <v>55</v>
      </c>
      <c r="B13" s="48" t="s">
        <v>56</v>
      </c>
      <c r="C13" s="48">
        <v>30.9025</v>
      </c>
      <c r="D13" s="48">
        <v>30.9025</v>
      </c>
      <c r="E13" s="48"/>
    </row>
    <row r="14" s="1" customFormat="1" ht="27" customHeight="1" spans="1:5">
      <c r="A14" s="48" t="s">
        <v>57</v>
      </c>
      <c r="B14" s="48" t="s">
        <v>58</v>
      </c>
      <c r="C14" s="48">
        <v>0.224</v>
      </c>
      <c r="D14" s="48">
        <v>0.224</v>
      </c>
      <c r="E14" s="48"/>
    </row>
    <row r="15" s="1" customFormat="1" ht="27" customHeight="1" spans="1:5">
      <c r="A15" s="48" t="s">
        <v>59</v>
      </c>
      <c r="B15" s="48" t="s">
        <v>60</v>
      </c>
      <c r="C15" s="48">
        <v>20.4524</v>
      </c>
      <c r="D15" s="48">
        <v>20.4524</v>
      </c>
      <c r="E15" s="48"/>
    </row>
    <row r="16" s="1" customFormat="1" ht="27" customHeight="1" spans="1:5">
      <c r="A16" s="48" t="s">
        <v>61</v>
      </c>
      <c r="B16" s="48" t="s">
        <v>62</v>
      </c>
      <c r="C16" s="48">
        <v>10.2261</v>
      </c>
      <c r="D16" s="48">
        <v>10.2261</v>
      </c>
      <c r="E16" s="48"/>
    </row>
    <row r="17" s="1" customFormat="1" ht="27" customHeight="1" spans="1:5">
      <c r="A17" s="48" t="s">
        <v>63</v>
      </c>
      <c r="B17" s="48" t="s">
        <v>64</v>
      </c>
      <c r="C17" s="48">
        <v>0.5715</v>
      </c>
      <c r="D17" s="48">
        <v>0.5715</v>
      </c>
      <c r="E17" s="48"/>
    </row>
    <row r="18" s="1" customFormat="1" ht="27" customHeight="1" spans="1:5">
      <c r="A18" s="48" t="s">
        <v>65</v>
      </c>
      <c r="B18" s="48" t="s">
        <v>66</v>
      </c>
      <c r="C18" s="48">
        <v>0.5715</v>
      </c>
      <c r="D18" s="48">
        <v>0.5715</v>
      </c>
      <c r="E18" s="48"/>
    </row>
    <row r="19" s="1" customFormat="1" ht="27" customHeight="1" spans="1:5">
      <c r="A19" s="48" t="s">
        <v>67</v>
      </c>
      <c r="B19" s="48" t="s">
        <v>68</v>
      </c>
      <c r="C19" s="48">
        <v>9.645</v>
      </c>
      <c r="D19" s="48">
        <v>9.645</v>
      </c>
      <c r="E19" s="48"/>
    </row>
    <row r="20" s="1" customFormat="1" ht="27" customHeight="1" spans="1:5">
      <c r="A20" s="48" t="s">
        <v>69</v>
      </c>
      <c r="B20" s="48" t="s">
        <v>70</v>
      </c>
      <c r="C20" s="48">
        <v>9.645</v>
      </c>
      <c r="D20" s="48">
        <v>9.645</v>
      </c>
      <c r="E20" s="48"/>
    </row>
    <row r="21" s="1" customFormat="1" ht="27" customHeight="1" spans="1:5">
      <c r="A21" s="48" t="s">
        <v>71</v>
      </c>
      <c r="B21" s="48" t="s">
        <v>72</v>
      </c>
      <c r="C21" s="48">
        <v>6.7617</v>
      </c>
      <c r="D21" s="48">
        <v>6.7617</v>
      </c>
      <c r="E21" s="48"/>
    </row>
    <row r="22" s="1" customFormat="1" ht="27" customHeight="1" spans="1:5">
      <c r="A22" s="48" t="s">
        <v>73</v>
      </c>
      <c r="B22" s="48" t="s">
        <v>74</v>
      </c>
      <c r="C22" s="48">
        <v>2.8833</v>
      </c>
      <c r="D22" s="48">
        <v>2.8833</v>
      </c>
      <c r="E22" s="48"/>
    </row>
    <row r="23" s="1" customFormat="1" ht="27" customHeight="1" spans="1:5">
      <c r="A23" s="48" t="s">
        <v>75</v>
      </c>
      <c r="B23" s="48" t="s">
        <v>76</v>
      </c>
      <c r="C23" s="48">
        <v>17.0565</v>
      </c>
      <c r="D23" s="48">
        <v>17.0565</v>
      </c>
      <c r="E23" s="48"/>
    </row>
    <row r="24" s="1" customFormat="1" ht="27" customHeight="1" spans="1:5">
      <c r="A24" s="48" t="s">
        <v>77</v>
      </c>
      <c r="B24" s="48" t="s">
        <v>78</v>
      </c>
      <c r="C24" s="48">
        <v>17.0565</v>
      </c>
      <c r="D24" s="48">
        <v>17.0565</v>
      </c>
      <c r="E24" s="48"/>
    </row>
    <row r="25" s="1" customFormat="1" ht="27" customHeight="1" spans="1:5">
      <c r="A25" s="48" t="s">
        <v>79</v>
      </c>
      <c r="B25" s="48" t="s">
        <v>80</v>
      </c>
      <c r="C25" s="48">
        <v>17.0565</v>
      </c>
      <c r="D25" s="48">
        <v>17.0565</v>
      </c>
      <c r="E25" s="48"/>
    </row>
    <row r="26" s="1" customFormat="1" ht="21" customHeight="1"/>
    <row r="27" s="1" customFormat="1" ht="21" customHeight="1" spans="3:3">
      <c r="C27" s="68"/>
    </row>
    <row r="28" s="1" customFormat="1" ht="21" customHeight="1" spans="5:5">
      <c r="E28" s="68"/>
    </row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rintOptions horizontalCentered="1"/>
  <pageMargins left="0.554861111111111" right="0.554861111111111" top="0.60625" bottom="0.409027777777778" header="0.5" footer="0.5"/>
  <pageSetup paperSize="9" scale="86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93"/>
  <sheetViews>
    <sheetView showGridLines="0" topLeftCell="A5" workbookViewId="0">
      <selection activeCell="I8" sqref="I8"/>
    </sheetView>
  </sheetViews>
  <sheetFormatPr defaultColWidth="9.14285714285714" defaultRowHeight="12.75" customHeight="1"/>
  <cols>
    <col min="1" max="1" width="32.5714285714286" style="1" customWidth="1"/>
    <col min="2" max="2" width="13.2857142857143" style="1" customWidth="1"/>
    <col min="3" max="3" width="31.4285714285714" style="1" customWidth="1"/>
    <col min="4" max="4" width="8.42857142857143" style="1" customWidth="1"/>
    <col min="5" max="5" width="21.1428571428571" style="1" customWidth="1"/>
    <col min="6" max="7" width="16.2857142857143" style="1" customWidth="1"/>
    <col min="8" max="34" width="9.14285714285714" style="1" customWidth="1"/>
    <col min="35" max="16384" width="9.14285714285714" style="2"/>
  </cols>
  <sheetData>
    <row r="1" s="1" customFormat="1" ht="19.5" customHeight="1" spans="1:7">
      <c r="A1" s="22"/>
      <c r="B1" s="49"/>
      <c r="C1" s="22"/>
      <c r="D1" s="22"/>
      <c r="E1" s="22"/>
      <c r="F1" s="50"/>
      <c r="G1" s="27"/>
    </row>
    <row r="2" s="1" customFormat="1" ht="29.25" customHeight="1" spans="1:7">
      <c r="A2" s="51" t="s">
        <v>88</v>
      </c>
      <c r="B2" s="51"/>
      <c r="C2" s="51"/>
      <c r="D2" s="51"/>
      <c r="E2" s="51"/>
      <c r="F2" s="51"/>
      <c r="G2" s="51"/>
    </row>
    <row r="3" s="1" customFormat="1" ht="36" customHeight="1" spans="1:7">
      <c r="A3" s="30" t="s">
        <v>26</v>
      </c>
      <c r="B3" s="52"/>
      <c r="C3" s="27"/>
      <c r="D3" s="27"/>
      <c r="E3" s="27"/>
      <c r="F3" s="23"/>
      <c r="G3" s="53" t="s">
        <v>2</v>
      </c>
    </row>
    <row r="4" s="1" customFormat="1" ht="36" customHeight="1" spans="1:7">
      <c r="A4" s="8" t="s">
        <v>3</v>
      </c>
      <c r="B4" s="8"/>
      <c r="C4" s="8" t="s">
        <v>89</v>
      </c>
      <c r="D4" s="8"/>
      <c r="E4" s="8"/>
      <c r="F4" s="8"/>
      <c r="G4" s="8"/>
    </row>
    <row r="5" s="1" customFormat="1" ht="50" customHeight="1" spans="1:7">
      <c r="A5" s="8" t="s">
        <v>5</v>
      </c>
      <c r="B5" s="54" t="s">
        <v>6</v>
      </c>
      <c r="C5" s="55" t="s">
        <v>7</v>
      </c>
      <c r="D5" s="55" t="s">
        <v>29</v>
      </c>
      <c r="E5" s="55" t="s">
        <v>90</v>
      </c>
      <c r="F5" s="56" t="s">
        <v>91</v>
      </c>
      <c r="G5" s="33" t="s">
        <v>92</v>
      </c>
    </row>
    <row r="6" s="1" customFormat="1" ht="36" customHeight="1" spans="1:7">
      <c r="A6" s="57" t="s">
        <v>8</v>
      </c>
      <c r="B6" s="58">
        <v>232.8896</v>
      </c>
      <c r="C6" s="48" t="s">
        <v>93</v>
      </c>
      <c r="D6" s="59">
        <f>IF(ISBLANK('财拨总表（引用）'!B6)," ",'财拨总表（引用）'!B6)</f>
        <v>232.8896</v>
      </c>
      <c r="E6" s="59">
        <f>IF(ISBLANK('财拨总表（引用）'!C6)," ",'财拨总表（引用）'!C6)</f>
        <v>232.8896</v>
      </c>
      <c r="F6" s="59" t="str">
        <f>IF(ISBLANK('财拨总表（引用）'!D6)," ",'财拨总表（引用）'!D6)</f>
        <v> </v>
      </c>
      <c r="G6" s="60" t="str">
        <f>IF(ISBLANK('财拨总表（引用）'!E6)," ",'财拨总表（引用）'!E6)</f>
        <v> </v>
      </c>
    </row>
    <row r="7" s="1" customFormat="1" ht="36" customHeight="1" spans="1:7">
      <c r="A7" s="57" t="s">
        <v>94</v>
      </c>
      <c r="B7" s="58">
        <v>232.8896</v>
      </c>
      <c r="C7" s="58" t="str">
        <f>IF(ISBLANK('财拨总表（引用）'!A7)," ",'财拨总表（引用）'!A7)</f>
        <v>文化旅游体育与传媒支出</v>
      </c>
      <c r="D7" s="58">
        <f>IF(ISBLANK('财拨总表（引用）'!B7)," ",'财拨总表（引用）'!B7)</f>
        <v>174.7141</v>
      </c>
      <c r="E7" s="59">
        <f>IF(ISBLANK('财拨总表（引用）'!C7)," ",'财拨总表（引用）'!C7)</f>
        <v>174.7141</v>
      </c>
      <c r="F7" s="59" t="str">
        <f>IF(ISBLANK('财拨总表（引用）'!D7)," ",'财拨总表（引用）'!D7)</f>
        <v> </v>
      </c>
      <c r="G7" s="60"/>
    </row>
    <row r="8" s="1" customFormat="1" ht="36" customHeight="1" spans="1:7">
      <c r="A8" s="57" t="s">
        <v>95</v>
      </c>
      <c r="B8" s="58"/>
      <c r="C8" s="58" t="str">
        <f>IF(ISBLANK('财拨总表（引用）'!A8)," ",'财拨总表（引用）'!A8)</f>
        <v>社会保障和就业支出</v>
      </c>
      <c r="D8" s="59">
        <f>IF(ISBLANK('财拨总表（引用）'!B8)," ",'财拨总表（引用）'!B8)</f>
        <v>31.474</v>
      </c>
      <c r="E8" s="59">
        <f>IF(ISBLANK('财拨总表（引用）'!C8)," ",'财拨总表（引用）'!C8)</f>
        <v>31.474</v>
      </c>
      <c r="F8" s="59" t="str">
        <f>IF(ISBLANK('财拨总表（引用）'!D8)," ",'财拨总表（引用）'!D8)</f>
        <v> </v>
      </c>
      <c r="G8" s="60"/>
    </row>
    <row r="9" s="1" customFormat="1" ht="36" customHeight="1" spans="1:7">
      <c r="A9" s="57" t="s">
        <v>96</v>
      </c>
      <c r="B9" s="43"/>
      <c r="C9" s="58" t="str">
        <f>IF(ISBLANK('财拨总表（引用）'!A9)," ",'财拨总表（引用）'!A9)</f>
        <v>卫生健康支出</v>
      </c>
      <c r="D9" s="59">
        <f>IF(ISBLANK('财拨总表（引用）'!B9)," ",'财拨总表（引用）'!B9)</f>
        <v>9.645</v>
      </c>
      <c r="E9" s="59">
        <f>IF(ISBLANK('财拨总表（引用）'!C9)," ",'财拨总表（引用）'!C9)</f>
        <v>9.645</v>
      </c>
      <c r="F9" s="59" t="str">
        <f>IF(ISBLANK('财拨总表（引用）'!D9)," ",'财拨总表（引用）'!D9)</f>
        <v> </v>
      </c>
      <c r="G9" s="60"/>
    </row>
    <row r="10" s="1" customFormat="1" ht="36" customHeight="1" spans="1:7">
      <c r="A10" s="57"/>
      <c r="B10" s="43"/>
      <c r="C10" s="58" t="str">
        <f>IF(ISBLANK('财拨总表（引用）'!A10)," ",'财拨总表（引用）'!A10)</f>
        <v>住房保障支出</v>
      </c>
      <c r="D10" s="59">
        <f>IF(ISBLANK('财拨总表（引用）'!B10)," ",'财拨总表（引用）'!B10)</f>
        <v>17.0565</v>
      </c>
      <c r="E10" s="59">
        <f>IF(ISBLANK('财拨总表（引用）'!C10)," ",'财拨总表（引用）'!C10)</f>
        <v>17.0565</v>
      </c>
      <c r="F10" s="59" t="str">
        <f>IF(ISBLANK('财拨总表（引用）'!D10)," ",'财拨总表（引用）'!D10)</f>
        <v> </v>
      </c>
      <c r="G10" s="60"/>
    </row>
    <row r="11" s="1" customFormat="1" ht="36" customHeight="1" spans="1:7">
      <c r="A11" s="61" t="s">
        <v>97</v>
      </c>
      <c r="B11" s="62"/>
      <c r="C11" s="63" t="s">
        <v>98</v>
      </c>
      <c r="D11" s="59"/>
      <c r="E11" s="59"/>
      <c r="F11" s="59"/>
      <c r="G11" s="60"/>
    </row>
    <row r="12" s="1" customFormat="1" ht="36" customHeight="1" spans="1:7">
      <c r="A12" s="64" t="s">
        <v>99</v>
      </c>
      <c r="B12" s="62"/>
      <c r="C12" s="63"/>
      <c r="D12" s="59"/>
      <c r="E12" s="59"/>
      <c r="F12" s="59"/>
      <c r="G12" s="60"/>
    </row>
    <row r="13" s="1" customFormat="1" ht="36" customHeight="1" spans="1:7">
      <c r="A13" s="61" t="s">
        <v>100</v>
      </c>
      <c r="B13" s="65"/>
      <c r="C13" s="63"/>
      <c r="D13" s="59"/>
      <c r="E13" s="59"/>
      <c r="F13" s="59"/>
      <c r="G13" s="60"/>
    </row>
    <row r="14" s="1" customFormat="1" ht="36" customHeight="1" spans="1:7">
      <c r="A14" s="66" t="s">
        <v>23</v>
      </c>
      <c r="B14" s="58">
        <v>232.8896</v>
      </c>
      <c r="C14" s="66" t="s">
        <v>24</v>
      </c>
      <c r="D14" s="10">
        <f>IF(ISBLANK('财拨总表（引用）'!B6)," ",'财拨总表（引用）'!B6)</f>
        <v>232.8896</v>
      </c>
      <c r="E14" s="10">
        <f>IF(ISBLANK('财拨总表（引用）'!C6)," ",'财拨总表（引用）'!C6)</f>
        <v>232.8896</v>
      </c>
      <c r="F14" s="10" t="str">
        <f>IF(ISBLANK('财拨总表（引用）'!D6)," ",'财拨总表（引用）'!D6)</f>
        <v> </v>
      </c>
      <c r="G14" s="67" t="str">
        <f>IF(ISBLANK('财拨总表（引用）'!E6)," ",'财拨总表（引用）'!E6)</f>
        <v> </v>
      </c>
    </row>
    <row r="15" s="1" customFormat="1" ht="15.75" spans="2:7">
      <c r="B15" s="68"/>
      <c r="G15" s="32"/>
    </row>
    <row r="16" s="1" customFormat="1" ht="15.75" spans="2:7">
      <c r="B16" s="68"/>
      <c r="G16" s="32"/>
    </row>
    <row r="17" s="1" customFormat="1" ht="15.75" spans="2:7">
      <c r="B17" s="68"/>
      <c r="G17" s="32"/>
    </row>
    <row r="18" s="1" customFormat="1" ht="15.75" spans="2:7">
      <c r="B18" s="68"/>
      <c r="G18" s="32"/>
    </row>
    <row r="19" s="1" customFormat="1" ht="15.75" spans="2:7">
      <c r="B19" s="68"/>
      <c r="G19" s="32"/>
    </row>
    <row r="20" s="1" customFormat="1" ht="15.75" spans="2:7">
      <c r="B20" s="68"/>
      <c r="G20" s="32"/>
    </row>
    <row r="21" s="1" customFormat="1" ht="15.75" spans="2:7">
      <c r="B21" s="68"/>
      <c r="G21" s="32"/>
    </row>
    <row r="22" s="1" customFormat="1" ht="15.75" spans="2:7">
      <c r="B22" s="68"/>
      <c r="G22" s="32"/>
    </row>
    <row r="23" s="1" customFormat="1" ht="15.75" spans="2:7">
      <c r="B23" s="68"/>
      <c r="G23" s="32"/>
    </row>
    <row r="24" s="1" customFormat="1" ht="15.75" spans="2:7">
      <c r="B24" s="68"/>
      <c r="G24" s="32"/>
    </row>
    <row r="25" s="1" customFormat="1" ht="15.75" spans="2:7">
      <c r="B25" s="68"/>
      <c r="G25" s="32"/>
    </row>
    <row r="26" s="1" customFormat="1" ht="15.75" spans="2:7">
      <c r="B26" s="68"/>
      <c r="G26" s="32"/>
    </row>
    <row r="27" s="1" customFormat="1" ht="15.75" spans="2:7">
      <c r="B27" s="68"/>
      <c r="G27" s="32"/>
    </row>
    <row r="28" s="1" customFormat="1" ht="15.75" spans="2:7">
      <c r="B28" s="68"/>
      <c r="G28" s="32"/>
    </row>
    <row r="29" s="1" customFormat="1" ht="15.75" spans="2:7">
      <c r="B29" s="68"/>
      <c r="G29" s="32"/>
    </row>
    <row r="30" s="1" customFormat="1" ht="15.75" spans="2:7">
      <c r="B30" s="68"/>
      <c r="G30" s="32"/>
    </row>
    <row r="31" s="1" customFormat="1" ht="15.75" spans="2:7">
      <c r="B31" s="68"/>
      <c r="G31" s="32"/>
    </row>
    <row r="32" s="1" customFormat="1" ht="15.75" spans="2:7">
      <c r="B32" s="68"/>
      <c r="G32" s="32"/>
    </row>
    <row r="33" s="1" customFormat="1" ht="15.75" spans="2:7">
      <c r="B33" s="68"/>
      <c r="G33" s="32"/>
    </row>
    <row r="34" s="1" customFormat="1" ht="15.75" spans="2:7">
      <c r="B34" s="68"/>
      <c r="G34" s="32"/>
    </row>
    <row r="35" s="1" customFormat="1" ht="15.75" spans="2:7">
      <c r="B35" s="68"/>
      <c r="G35" s="32"/>
    </row>
    <row r="36" s="1" customFormat="1" ht="15.75" spans="2:7">
      <c r="B36" s="68"/>
      <c r="G36" s="32"/>
    </row>
    <row r="37" s="1" customFormat="1" ht="15.75" spans="2:7">
      <c r="B37" s="68"/>
      <c r="G37" s="32"/>
    </row>
    <row r="38" s="1" customFormat="1" ht="15.75" spans="2:7">
      <c r="B38" s="68"/>
      <c r="G38" s="32"/>
    </row>
    <row r="39" s="1" customFormat="1" ht="15.75" spans="2:7">
      <c r="B39" s="68"/>
      <c r="G39" s="32"/>
    </row>
    <row r="40" s="1" customFormat="1" ht="15.75" spans="2:32">
      <c r="B40" s="68"/>
      <c r="G40" s="32"/>
      <c r="AF40" s="11"/>
    </row>
    <row r="41" s="1" customFormat="1" ht="15.75" spans="2:30">
      <c r="B41" s="68"/>
      <c r="G41" s="32"/>
      <c r="AD41" s="11"/>
    </row>
    <row r="42" s="1" customFormat="1" ht="15.75" spans="2:32">
      <c r="B42" s="68"/>
      <c r="G42" s="32"/>
      <c r="AE42" s="11"/>
      <c r="AF42" s="11"/>
    </row>
    <row r="43" s="1" customFormat="1" ht="15.75" spans="2:33">
      <c r="B43" s="68"/>
      <c r="G43" s="32"/>
      <c r="AF43" s="11"/>
      <c r="AG43" s="11"/>
    </row>
    <row r="44" s="1" customFormat="1" ht="15.75" spans="2:33">
      <c r="B44" s="68"/>
      <c r="G44" s="32"/>
      <c r="AG44" s="69"/>
    </row>
    <row r="45" s="1" customFormat="1" ht="15.75" spans="2:7">
      <c r="B45" s="68"/>
      <c r="G45" s="32"/>
    </row>
    <row r="46" s="1" customFormat="1" ht="15.75" spans="2:7">
      <c r="B46" s="68"/>
      <c r="G46" s="32"/>
    </row>
    <row r="47" s="1" customFormat="1" ht="15.75" spans="2:7">
      <c r="B47" s="68"/>
      <c r="G47" s="32"/>
    </row>
    <row r="48" s="1" customFormat="1" ht="15.75" spans="2:7">
      <c r="B48" s="68"/>
      <c r="G48" s="32"/>
    </row>
    <row r="49" s="1" customFormat="1" ht="15.75" spans="2:7">
      <c r="B49" s="68"/>
      <c r="G49" s="32"/>
    </row>
    <row r="50" s="1" customFormat="1" ht="15.75" spans="2:7">
      <c r="B50" s="68"/>
      <c r="G50" s="32"/>
    </row>
    <row r="51" s="1" customFormat="1" ht="15.75" spans="2:7">
      <c r="B51" s="68"/>
      <c r="G51" s="32"/>
    </row>
    <row r="52" s="1" customFormat="1" ht="15.75" spans="2:7">
      <c r="B52" s="68"/>
      <c r="G52" s="32"/>
    </row>
    <row r="53" s="1" customFormat="1" ht="15.75" spans="2:7">
      <c r="B53" s="68"/>
      <c r="G53" s="32"/>
    </row>
    <row r="54" s="1" customFormat="1" ht="15.75" spans="2:7">
      <c r="B54" s="68"/>
      <c r="G54" s="32"/>
    </row>
    <row r="55" s="1" customFormat="1" ht="15.75" spans="2:7">
      <c r="B55" s="68"/>
      <c r="G55" s="32"/>
    </row>
    <row r="56" s="1" customFormat="1" ht="15.75" spans="2:7">
      <c r="B56" s="68"/>
      <c r="G56" s="32"/>
    </row>
    <row r="57" s="1" customFormat="1" ht="15.75" spans="2:7">
      <c r="B57" s="68"/>
      <c r="G57" s="32"/>
    </row>
    <row r="58" s="1" customFormat="1" ht="15.75" spans="2:7">
      <c r="B58" s="68"/>
      <c r="G58" s="32"/>
    </row>
    <row r="59" s="1" customFormat="1" ht="15.75" spans="2:7">
      <c r="B59" s="68"/>
      <c r="G59" s="32"/>
    </row>
    <row r="60" s="1" customFormat="1" ht="15.75" spans="2:7">
      <c r="B60" s="68"/>
      <c r="G60" s="32"/>
    </row>
    <row r="61" s="1" customFormat="1" ht="15.75" spans="2:7">
      <c r="B61" s="68"/>
      <c r="G61" s="32"/>
    </row>
    <row r="62" s="1" customFormat="1" ht="15.75" spans="2:7">
      <c r="B62" s="68"/>
      <c r="G62" s="32"/>
    </row>
    <row r="63" s="1" customFormat="1" ht="15.75" spans="2:7">
      <c r="B63" s="68"/>
      <c r="G63" s="32"/>
    </row>
    <row r="64" s="1" customFormat="1" ht="15.75" spans="2:7">
      <c r="B64" s="68"/>
      <c r="G64" s="32"/>
    </row>
    <row r="65" s="1" customFormat="1" ht="15.75" spans="2:7">
      <c r="B65" s="68"/>
      <c r="G65" s="32"/>
    </row>
    <row r="66" s="1" customFormat="1" ht="15.75" spans="2:7">
      <c r="B66" s="68"/>
      <c r="G66" s="32"/>
    </row>
    <row r="67" s="1" customFormat="1" ht="15.75" spans="2:7">
      <c r="B67" s="68"/>
      <c r="G67" s="32"/>
    </row>
    <row r="68" s="1" customFormat="1" ht="15.75" spans="2:7">
      <c r="B68" s="68"/>
      <c r="G68" s="32"/>
    </row>
    <row r="69" s="1" customFormat="1" ht="15.75" spans="2:7">
      <c r="B69" s="68"/>
      <c r="G69" s="32"/>
    </row>
    <row r="70" s="1" customFormat="1" ht="15.75" spans="2:7">
      <c r="B70" s="68"/>
      <c r="G70" s="32"/>
    </row>
    <row r="71" s="1" customFormat="1" ht="15.75" spans="2:7">
      <c r="B71" s="68"/>
      <c r="G71" s="32"/>
    </row>
    <row r="72" s="1" customFormat="1" ht="15.75" spans="2:7">
      <c r="B72" s="68"/>
      <c r="G72" s="32"/>
    </row>
    <row r="73" s="1" customFormat="1" ht="15.75" spans="2:7">
      <c r="B73" s="68"/>
      <c r="G73" s="32"/>
    </row>
    <row r="74" s="1" customFormat="1" ht="15.75" spans="2:7">
      <c r="B74" s="68"/>
      <c r="G74" s="32"/>
    </row>
    <row r="75" s="1" customFormat="1" ht="15.75" spans="2:7">
      <c r="B75" s="68"/>
      <c r="G75" s="32"/>
    </row>
    <row r="76" s="1" customFormat="1" ht="15.75" spans="2:7">
      <c r="B76" s="68"/>
      <c r="G76" s="32"/>
    </row>
    <row r="77" s="1" customFormat="1" ht="15.75" spans="2:7">
      <c r="B77" s="68"/>
      <c r="G77" s="32"/>
    </row>
    <row r="78" s="1" customFormat="1" ht="15.75" spans="2:7">
      <c r="B78" s="68"/>
      <c r="G78" s="32"/>
    </row>
    <row r="79" s="1" customFormat="1" ht="15.75" spans="2:7">
      <c r="B79" s="68"/>
      <c r="G79" s="32"/>
    </row>
    <row r="80" s="1" customFormat="1" ht="15.75" spans="2:7">
      <c r="B80" s="68"/>
      <c r="G80" s="32"/>
    </row>
    <row r="81" s="1" customFormat="1" ht="15.75" spans="2:26">
      <c r="B81" s="68"/>
      <c r="G81" s="32"/>
      <c r="Z81" s="11"/>
    </row>
    <row r="82" s="1" customFormat="1" ht="15.75" spans="2:26">
      <c r="B82" s="68"/>
      <c r="G82" s="32"/>
      <c r="W82" s="11"/>
      <c r="X82" s="11"/>
      <c r="Y82" s="11"/>
      <c r="Z82" s="69"/>
    </row>
    <row r="83" s="1" customFormat="1" ht="15.75" spans="2:7">
      <c r="B83" s="68"/>
      <c r="G83" s="32"/>
    </row>
    <row r="84" s="1" customFormat="1" ht="15.75" spans="2:7">
      <c r="B84" s="68"/>
      <c r="G84" s="32"/>
    </row>
    <row r="85" s="1" customFormat="1" ht="15.75" spans="2:7">
      <c r="B85" s="68"/>
      <c r="G85" s="32"/>
    </row>
    <row r="86" s="1" customFormat="1" ht="15.75" spans="2:7">
      <c r="B86" s="68"/>
      <c r="G86" s="32"/>
    </row>
    <row r="87" s="1" customFormat="1" ht="15.75" spans="2:7">
      <c r="B87" s="68"/>
      <c r="G87" s="32"/>
    </row>
    <row r="88" s="1" customFormat="1" ht="15.75" spans="2:7">
      <c r="B88" s="68"/>
      <c r="G88" s="32"/>
    </row>
    <row r="89" s="1" customFormat="1" ht="15.75" spans="2:7">
      <c r="B89" s="68"/>
      <c r="G89" s="32"/>
    </row>
    <row r="90" s="1" customFormat="1" ht="15.75" spans="2:7">
      <c r="B90" s="68"/>
      <c r="G90" s="32"/>
    </row>
    <row r="91" s="1" customFormat="1" ht="15.75" spans="2:7">
      <c r="B91" s="68"/>
      <c r="G91" s="32"/>
    </row>
    <row r="92" s="1" customFormat="1" ht="15.75" spans="2:7">
      <c r="B92" s="68"/>
      <c r="G92" s="32"/>
    </row>
    <row r="93" s="1" customFormat="1" ht="15.75" spans="2:7">
      <c r="B93" s="68"/>
      <c r="G93" s="32"/>
    </row>
    <row r="94" s="1" customFormat="1" ht="15.75" spans="2:7">
      <c r="B94" s="68"/>
      <c r="G94" s="32"/>
    </row>
    <row r="95" s="1" customFormat="1" ht="15.75" spans="2:7">
      <c r="B95" s="68"/>
      <c r="G95" s="32"/>
    </row>
    <row r="96" s="1" customFormat="1" ht="15.75" spans="2:7">
      <c r="B96" s="68"/>
      <c r="G96" s="32"/>
    </row>
    <row r="97" s="1" customFormat="1" ht="15.75" spans="2:7">
      <c r="B97" s="68"/>
      <c r="G97" s="32"/>
    </row>
    <row r="98" s="1" customFormat="1" ht="15.75" spans="2:7">
      <c r="B98" s="68"/>
      <c r="G98" s="32"/>
    </row>
    <row r="99" s="1" customFormat="1" ht="15.75" spans="2:7">
      <c r="B99" s="68"/>
      <c r="G99" s="32"/>
    </row>
    <row r="100" s="1" customFormat="1" ht="15.75" spans="2:7">
      <c r="B100" s="68"/>
      <c r="G100" s="32"/>
    </row>
    <row r="101" s="1" customFormat="1" ht="15.75" spans="2:7">
      <c r="B101" s="68"/>
      <c r="G101" s="32"/>
    </row>
    <row r="102" s="1" customFormat="1" ht="15.75" spans="2:7">
      <c r="B102" s="68"/>
      <c r="G102" s="32"/>
    </row>
    <row r="103" s="1" customFormat="1" ht="15.75" spans="2:7">
      <c r="B103" s="68"/>
      <c r="G103" s="32"/>
    </row>
    <row r="104" s="1" customFormat="1" ht="15.75" spans="2:7">
      <c r="B104" s="68"/>
      <c r="G104" s="32"/>
    </row>
    <row r="105" s="1" customFormat="1" ht="15.75" spans="2:7">
      <c r="B105" s="68"/>
      <c r="G105" s="32"/>
    </row>
    <row r="106" s="1" customFormat="1" ht="15.75" spans="2:7">
      <c r="B106" s="68"/>
      <c r="G106" s="32"/>
    </row>
    <row r="107" s="1" customFormat="1" ht="15.75" spans="2:7">
      <c r="B107" s="68"/>
      <c r="G107" s="32"/>
    </row>
    <row r="108" s="1" customFormat="1" ht="15.75" spans="2:7">
      <c r="B108" s="68"/>
      <c r="G108" s="32"/>
    </row>
    <row r="109" s="1" customFormat="1" ht="15.75" spans="2:7">
      <c r="B109" s="68"/>
      <c r="G109" s="32"/>
    </row>
    <row r="110" s="1" customFormat="1" ht="15.75" spans="2:7">
      <c r="B110" s="68"/>
      <c r="G110" s="32"/>
    </row>
    <row r="111" s="1" customFormat="1" ht="15.75" spans="2:7">
      <c r="B111" s="68"/>
      <c r="G111" s="32"/>
    </row>
    <row r="112" s="1" customFormat="1" ht="15.75" spans="2:7">
      <c r="B112" s="68"/>
      <c r="G112" s="32"/>
    </row>
    <row r="113" s="1" customFormat="1" ht="15.75" spans="2:7">
      <c r="B113" s="68"/>
      <c r="G113" s="32"/>
    </row>
    <row r="114" s="1" customFormat="1" ht="15.75" spans="2:7">
      <c r="B114" s="68"/>
      <c r="G114" s="32"/>
    </row>
    <row r="115" s="1" customFormat="1" ht="15.75" spans="2:7">
      <c r="B115" s="68"/>
      <c r="G115" s="32"/>
    </row>
    <row r="116" s="1" customFormat="1" ht="15.75" spans="2:7">
      <c r="B116" s="68"/>
      <c r="G116" s="32"/>
    </row>
    <row r="117" s="1" customFormat="1" ht="15.75" spans="2:7">
      <c r="B117" s="68"/>
      <c r="G117" s="32"/>
    </row>
    <row r="118" s="1" customFormat="1" ht="15.75" spans="2:7">
      <c r="B118" s="68"/>
      <c r="G118" s="32"/>
    </row>
    <row r="119" s="1" customFormat="1" ht="15.75" spans="2:7">
      <c r="B119" s="68"/>
      <c r="G119" s="32"/>
    </row>
    <row r="120" s="1" customFormat="1" ht="15.75" spans="2:7">
      <c r="B120" s="68"/>
      <c r="G120" s="32"/>
    </row>
    <row r="121" s="1" customFormat="1" ht="15.75" spans="2:7">
      <c r="B121" s="68"/>
      <c r="G121" s="32"/>
    </row>
    <row r="122" s="1" customFormat="1" ht="15.75" spans="2:7">
      <c r="B122" s="68"/>
      <c r="G122" s="32"/>
    </row>
    <row r="123" s="1" customFormat="1" ht="15.75" spans="2:7">
      <c r="B123" s="68"/>
      <c r="G123" s="32"/>
    </row>
    <row r="124" s="1" customFormat="1" ht="15.75" spans="2:7">
      <c r="B124" s="68"/>
      <c r="G124" s="32"/>
    </row>
    <row r="125" s="1" customFormat="1" ht="15.75" spans="2:7">
      <c r="B125" s="68"/>
      <c r="G125" s="32"/>
    </row>
    <row r="126" s="1" customFormat="1" ht="15.75" spans="2:7">
      <c r="B126" s="68"/>
      <c r="G126" s="32"/>
    </row>
    <row r="127" s="1" customFormat="1" ht="15.75" spans="2:7">
      <c r="B127" s="68"/>
      <c r="G127" s="32"/>
    </row>
    <row r="128" s="1" customFormat="1" ht="15.75" spans="2:7">
      <c r="B128" s="68"/>
      <c r="G128" s="32"/>
    </row>
    <row r="129" s="1" customFormat="1" ht="15.75" spans="2:7">
      <c r="B129" s="68"/>
      <c r="G129" s="32"/>
    </row>
    <row r="130" s="1" customFormat="1" ht="15.75" spans="2:7">
      <c r="B130" s="68"/>
      <c r="G130" s="32"/>
    </row>
    <row r="131" s="1" customFormat="1" ht="15.75" spans="2:7">
      <c r="B131" s="68"/>
      <c r="G131" s="32"/>
    </row>
    <row r="132" s="1" customFormat="1" ht="15.75" spans="2:7">
      <c r="B132" s="68"/>
      <c r="G132" s="32"/>
    </row>
    <row r="133" s="1" customFormat="1" ht="15.75" spans="2:7">
      <c r="B133" s="68"/>
      <c r="G133" s="32"/>
    </row>
    <row r="134" s="1" customFormat="1" ht="15.75" spans="2:7">
      <c r="B134" s="68"/>
      <c r="G134" s="32"/>
    </row>
    <row r="135" s="1" customFormat="1" ht="15.75" spans="2:7">
      <c r="B135" s="68"/>
      <c r="G135" s="32"/>
    </row>
    <row r="136" s="1" customFormat="1" ht="15.75" spans="2:7">
      <c r="B136" s="68"/>
      <c r="G136" s="32"/>
    </row>
    <row r="137" s="1" customFormat="1" ht="15.75" spans="2:7">
      <c r="B137" s="68"/>
      <c r="G137" s="32"/>
    </row>
    <row r="138" s="1" customFormat="1" ht="15.75" spans="2:7">
      <c r="B138" s="68"/>
      <c r="G138" s="32"/>
    </row>
    <row r="139" s="1" customFormat="1" ht="15.75" spans="2:7">
      <c r="B139" s="68"/>
      <c r="G139" s="32"/>
    </row>
    <row r="140" s="1" customFormat="1" ht="15.75" spans="2:7">
      <c r="B140" s="68"/>
      <c r="G140" s="32"/>
    </row>
    <row r="141" s="1" customFormat="1" ht="15.75" spans="2:7">
      <c r="B141" s="68"/>
      <c r="G141" s="32"/>
    </row>
    <row r="142" s="1" customFormat="1" ht="15.75" spans="2:7">
      <c r="B142" s="68"/>
      <c r="G142" s="32"/>
    </row>
    <row r="143" s="1" customFormat="1" ht="15.75" spans="2:7">
      <c r="B143" s="68"/>
      <c r="G143" s="32"/>
    </row>
    <row r="144" s="1" customFormat="1" ht="15.75" spans="2:7">
      <c r="B144" s="68"/>
      <c r="G144" s="32"/>
    </row>
    <row r="145" s="1" customFormat="1" ht="15.75" spans="2:7">
      <c r="B145" s="68"/>
      <c r="G145" s="32"/>
    </row>
    <row r="146" s="1" customFormat="1" ht="15.75" spans="2:7">
      <c r="B146" s="68"/>
      <c r="G146" s="32"/>
    </row>
    <row r="147" s="1" customFormat="1" ht="15.75" spans="2:7">
      <c r="B147" s="68"/>
      <c r="G147" s="32"/>
    </row>
    <row r="148" s="1" customFormat="1" ht="15.75" spans="2:7">
      <c r="B148" s="68"/>
      <c r="G148" s="32"/>
    </row>
    <row r="149" s="1" customFormat="1" ht="15.75" spans="2:7">
      <c r="B149" s="68"/>
      <c r="G149" s="32"/>
    </row>
    <row r="150" s="1" customFormat="1" ht="15.75" spans="2:7">
      <c r="B150" s="68"/>
      <c r="G150" s="32"/>
    </row>
    <row r="151" s="1" customFormat="1" ht="15.75" spans="2:7">
      <c r="B151" s="68"/>
      <c r="G151" s="32"/>
    </row>
    <row r="152" s="1" customFormat="1" ht="15.75" spans="2:7">
      <c r="B152" s="68"/>
      <c r="G152" s="32"/>
    </row>
    <row r="153" s="1" customFormat="1" ht="15.75" spans="2:7">
      <c r="B153" s="68"/>
      <c r="G153" s="32"/>
    </row>
    <row r="154" s="1" customFormat="1" ht="15.75" spans="2:7">
      <c r="B154" s="68"/>
      <c r="G154" s="32"/>
    </row>
    <row r="155" s="1" customFormat="1" ht="15.75" spans="2:7">
      <c r="B155" s="68"/>
      <c r="G155" s="32"/>
    </row>
    <row r="156" s="1" customFormat="1" ht="15.75" spans="2:7">
      <c r="B156" s="68"/>
      <c r="G156" s="32"/>
    </row>
    <row r="157" s="1" customFormat="1" ht="15.75" spans="2:7">
      <c r="B157" s="68"/>
      <c r="G157" s="32"/>
    </row>
    <row r="158" s="1" customFormat="1" ht="15.75" spans="2:7">
      <c r="B158" s="68"/>
      <c r="G158" s="32"/>
    </row>
    <row r="159" s="1" customFormat="1" ht="15.75" spans="2:7">
      <c r="B159" s="68"/>
      <c r="G159" s="32"/>
    </row>
    <row r="160" s="1" customFormat="1" ht="15.75" spans="2:7">
      <c r="B160" s="68"/>
      <c r="G160" s="32"/>
    </row>
    <row r="161" s="1" customFormat="1" ht="15.75" spans="2:7">
      <c r="B161" s="68"/>
      <c r="G161" s="32"/>
    </row>
    <row r="162" s="1" customFormat="1" ht="15.75" spans="2:7">
      <c r="B162" s="68"/>
      <c r="G162" s="32"/>
    </row>
    <row r="163" s="1" customFormat="1" ht="15.75" spans="2:7">
      <c r="B163" s="68"/>
      <c r="G163" s="32"/>
    </row>
    <row r="164" s="1" customFormat="1" ht="15.75" spans="2:7">
      <c r="B164" s="68"/>
      <c r="G164" s="32"/>
    </row>
    <row r="165" s="1" customFormat="1" ht="15.75" spans="2:7">
      <c r="B165" s="68"/>
      <c r="G165" s="32"/>
    </row>
    <row r="166" s="1" customFormat="1" ht="15.75" spans="2:7">
      <c r="B166" s="68"/>
      <c r="G166" s="32"/>
    </row>
    <row r="167" s="1" customFormat="1" ht="15.75" spans="2:7">
      <c r="B167" s="68"/>
      <c r="G167" s="32"/>
    </row>
    <row r="168" s="1" customFormat="1" ht="15.75" spans="2:7">
      <c r="B168" s="68"/>
      <c r="G168" s="32"/>
    </row>
    <row r="169" s="1" customFormat="1" ht="15.75" spans="2:7">
      <c r="B169" s="68"/>
      <c r="G169" s="32"/>
    </row>
    <row r="170" s="1" customFormat="1" ht="15.75" spans="2:7">
      <c r="B170" s="68"/>
      <c r="G170" s="32"/>
    </row>
    <row r="171" s="1" customFormat="1" ht="15.75" spans="2:7">
      <c r="B171" s="68"/>
      <c r="G171" s="32"/>
    </row>
    <row r="172" s="1" customFormat="1" ht="15.75" spans="2:7">
      <c r="B172" s="68"/>
      <c r="G172" s="32"/>
    </row>
    <row r="173" s="1" customFormat="1" ht="15.75" spans="2:7">
      <c r="B173" s="68"/>
      <c r="G173" s="32"/>
    </row>
    <row r="174" s="1" customFormat="1" ht="15.75" spans="2:7">
      <c r="B174" s="68"/>
      <c r="G174" s="32"/>
    </row>
    <row r="175" s="1" customFormat="1" ht="15.75" spans="2:7">
      <c r="B175" s="68"/>
      <c r="G175" s="32"/>
    </row>
    <row r="176" s="1" customFormat="1" ht="15.75" spans="2:7">
      <c r="B176" s="68"/>
      <c r="G176" s="32"/>
    </row>
    <row r="177" s="1" customFormat="1" ht="15.75" spans="2:7">
      <c r="B177" s="68"/>
      <c r="G177" s="32"/>
    </row>
    <row r="178" s="1" customFormat="1" ht="15.75" spans="2:7">
      <c r="B178" s="68"/>
      <c r="G178" s="32"/>
    </row>
    <row r="179" s="1" customFormat="1" ht="15.75" spans="2:7">
      <c r="B179" s="68"/>
      <c r="G179" s="32"/>
    </row>
    <row r="180" s="1" customFormat="1" ht="15.75" spans="2:7">
      <c r="B180" s="68"/>
      <c r="G180" s="32"/>
    </row>
    <row r="181" s="1" customFormat="1" ht="15.75" spans="2:7">
      <c r="B181" s="68"/>
      <c r="G181" s="32"/>
    </row>
    <row r="182" s="1" customFormat="1" ht="15.75" spans="2:7">
      <c r="B182" s="68"/>
      <c r="G182" s="32"/>
    </row>
    <row r="183" s="1" customFormat="1" ht="15.75" spans="2:7">
      <c r="B183" s="68"/>
      <c r="G183" s="32"/>
    </row>
    <row r="184" s="1" customFormat="1" ht="15.75" spans="2:7">
      <c r="B184" s="68"/>
      <c r="G184" s="32"/>
    </row>
    <row r="185" s="1" customFormat="1" ht="15.75" spans="2:7">
      <c r="B185" s="68"/>
      <c r="G185" s="32"/>
    </row>
    <row r="186" s="1" customFormat="1" ht="15.75" spans="2:7">
      <c r="B186" s="68"/>
      <c r="G186" s="32"/>
    </row>
    <row r="187" s="1" customFormat="1" ht="15.75" spans="2:7">
      <c r="B187" s="68"/>
      <c r="G187" s="32"/>
    </row>
    <row r="188" s="1" customFormat="1" ht="15.75" spans="2:7">
      <c r="B188" s="68"/>
      <c r="G188" s="32"/>
    </row>
    <row r="189" s="1" customFormat="1" ht="15.75" spans="2:7">
      <c r="B189" s="68"/>
      <c r="G189" s="32"/>
    </row>
    <row r="190" s="1" customFormat="1" ht="15.75" spans="2:7">
      <c r="B190" s="68"/>
      <c r="G190" s="32"/>
    </row>
    <row r="191" s="1" customFormat="1" ht="15.75" spans="2:7">
      <c r="B191" s="68"/>
      <c r="G191" s="32"/>
    </row>
    <row r="192" s="1" customFormat="1" ht="15.75" spans="2:7">
      <c r="B192" s="68"/>
      <c r="G192" s="32"/>
    </row>
    <row r="193" s="1" customFormat="1" ht="15.75" spans="2:7">
      <c r="B193" s="68"/>
      <c r="G193" s="32"/>
    </row>
  </sheetData>
  <sheetProtection formatCells="0" formatColumns="0" formatRows="0" insertRows="0" insertColumns="0" insertHyperlinks="0" deleteColumns="0" deleteRows="0" sort="0" autoFilter="0" pivotTables="0"/>
  <mergeCells count="3">
    <mergeCell ref="A2:G2"/>
    <mergeCell ref="A4:B4"/>
    <mergeCell ref="C4:G4"/>
  </mergeCells>
  <printOptions horizontalCentered="1"/>
  <pageMargins left="0.357638888888889" right="0.357638888888889" top="1" bottom="0.60625" header="0.5" footer="0.5"/>
  <pageSetup paperSize="9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showGridLines="0" workbookViewId="0">
      <selection activeCell="A1" sqref="$A1:$XFD1048576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  <col min="9" max="16384" width="9.14285714285714" style="13"/>
  </cols>
  <sheetData>
    <row r="1" s="1" customFormat="1" ht="2" customHeight="1" spans="1:7">
      <c r="A1" s="22"/>
      <c r="B1" s="22"/>
      <c r="C1" s="22"/>
      <c r="D1" s="22"/>
      <c r="E1" s="22"/>
      <c r="F1" s="22"/>
      <c r="G1" s="22"/>
    </row>
    <row r="2" s="1" customFormat="1" ht="26" customHeight="1" spans="1:7">
      <c r="A2" s="24" t="s">
        <v>101</v>
      </c>
      <c r="B2" s="24"/>
      <c r="C2" s="24"/>
      <c r="D2" s="24"/>
      <c r="E2" s="24"/>
      <c r="F2" s="25"/>
      <c r="G2" s="25"/>
    </row>
    <row r="3" s="1" customFormat="1" ht="25" customHeight="1" spans="1:7">
      <c r="A3" s="30" t="s">
        <v>26</v>
      </c>
      <c r="B3" s="27"/>
      <c r="C3" s="27"/>
      <c r="D3" s="27"/>
      <c r="E3" s="23" t="s">
        <v>2</v>
      </c>
      <c r="F3" s="22"/>
      <c r="G3" s="22"/>
    </row>
    <row r="4" s="1" customFormat="1" ht="25" customHeight="1" spans="1:7">
      <c r="A4" s="8" t="s">
        <v>83</v>
      </c>
      <c r="B4" s="8"/>
      <c r="C4" s="8" t="s">
        <v>102</v>
      </c>
      <c r="D4" s="8"/>
      <c r="E4" s="8"/>
      <c r="F4" s="22"/>
      <c r="G4" s="22"/>
    </row>
    <row r="5" s="1" customFormat="1" ht="25" customHeight="1" spans="1:7">
      <c r="A5" s="8" t="s">
        <v>86</v>
      </c>
      <c r="B5" s="8" t="s">
        <v>87</v>
      </c>
      <c r="C5" s="8" t="s">
        <v>29</v>
      </c>
      <c r="D5" s="8" t="s">
        <v>84</v>
      </c>
      <c r="E5" s="8" t="s">
        <v>85</v>
      </c>
      <c r="F5" s="22"/>
      <c r="G5" s="22"/>
    </row>
    <row r="6" s="1" customFormat="1" ht="18" customHeight="1" spans="1:7">
      <c r="A6" s="46" t="s">
        <v>43</v>
      </c>
      <c r="B6" s="46" t="s">
        <v>43</v>
      </c>
      <c r="C6" s="47">
        <v>1</v>
      </c>
      <c r="D6" s="47">
        <f>C6+1</f>
        <v>2</v>
      </c>
      <c r="E6" s="47">
        <f>D6+1</f>
        <v>3</v>
      </c>
      <c r="F6" s="22"/>
      <c r="G6" s="22"/>
    </row>
    <row r="7" s="1" customFormat="1" ht="25" customHeight="1" spans="1:7">
      <c r="A7" s="48" t="s">
        <v>44</v>
      </c>
      <c r="B7" s="48" t="s">
        <v>29</v>
      </c>
      <c r="C7" s="48">
        <v>232.8896</v>
      </c>
      <c r="D7" s="48">
        <v>228.1896</v>
      </c>
      <c r="E7" s="48">
        <v>4.7</v>
      </c>
      <c r="F7" s="22"/>
      <c r="G7" s="22"/>
    </row>
    <row r="8" s="1" customFormat="1" ht="25" customHeight="1" spans="1:5">
      <c r="A8" s="48" t="s">
        <v>45</v>
      </c>
      <c r="B8" s="48" t="s">
        <v>46</v>
      </c>
      <c r="C8" s="48">
        <v>174.7141</v>
      </c>
      <c r="D8" s="48">
        <v>170.0141</v>
      </c>
      <c r="E8" s="48">
        <v>4.7</v>
      </c>
    </row>
    <row r="9" s="1" customFormat="1" ht="25" customHeight="1" spans="1:5">
      <c r="A9" s="48" t="s">
        <v>47</v>
      </c>
      <c r="B9" s="48" t="s">
        <v>48</v>
      </c>
      <c r="C9" s="48">
        <v>174.7141</v>
      </c>
      <c r="D9" s="48">
        <v>170.0141</v>
      </c>
      <c r="E9" s="48">
        <v>4.7</v>
      </c>
    </row>
    <row r="10" s="1" customFormat="1" ht="25" customHeight="1" spans="1:5">
      <c r="A10" s="48" t="s">
        <v>49</v>
      </c>
      <c r="B10" s="48" t="s">
        <v>50</v>
      </c>
      <c r="C10" s="48">
        <v>170.0141</v>
      </c>
      <c r="D10" s="48">
        <v>170.0141</v>
      </c>
      <c r="E10" s="48"/>
    </row>
    <row r="11" s="1" customFormat="1" ht="25" customHeight="1" spans="1:5">
      <c r="A11" s="48" t="s">
        <v>51</v>
      </c>
      <c r="B11" s="48" t="s">
        <v>52</v>
      </c>
      <c r="C11" s="48">
        <v>4.7</v>
      </c>
      <c r="D11" s="48"/>
      <c r="E11" s="48">
        <v>4.7</v>
      </c>
    </row>
    <row r="12" s="1" customFormat="1" ht="25" customHeight="1" spans="1:5">
      <c r="A12" s="48" t="s">
        <v>53</v>
      </c>
      <c r="B12" s="48" t="s">
        <v>54</v>
      </c>
      <c r="C12" s="48">
        <v>31.474</v>
      </c>
      <c r="D12" s="48">
        <v>31.474</v>
      </c>
      <c r="E12" s="48"/>
    </row>
    <row r="13" s="1" customFormat="1" ht="25" customHeight="1" spans="1:5">
      <c r="A13" s="48" t="s">
        <v>55</v>
      </c>
      <c r="B13" s="48" t="s">
        <v>56</v>
      </c>
      <c r="C13" s="48">
        <v>30.9025</v>
      </c>
      <c r="D13" s="48">
        <v>30.9025</v>
      </c>
      <c r="E13" s="48"/>
    </row>
    <row r="14" s="1" customFormat="1" ht="25" customHeight="1" spans="1:5">
      <c r="A14" s="48" t="s">
        <v>57</v>
      </c>
      <c r="B14" s="48" t="s">
        <v>58</v>
      </c>
      <c r="C14" s="48">
        <v>0.224</v>
      </c>
      <c r="D14" s="48">
        <v>0.224</v>
      </c>
      <c r="E14" s="48"/>
    </row>
    <row r="15" s="1" customFormat="1" ht="25" customHeight="1" spans="1:5">
      <c r="A15" s="48" t="s">
        <v>59</v>
      </c>
      <c r="B15" s="48" t="s">
        <v>60</v>
      </c>
      <c r="C15" s="48">
        <v>20.4524</v>
      </c>
      <c r="D15" s="48">
        <v>20.4524</v>
      </c>
      <c r="E15" s="48"/>
    </row>
    <row r="16" s="1" customFormat="1" ht="25" customHeight="1" spans="1:5">
      <c r="A16" s="48" t="s">
        <v>61</v>
      </c>
      <c r="B16" s="48" t="s">
        <v>62</v>
      </c>
      <c r="C16" s="48">
        <v>10.2261</v>
      </c>
      <c r="D16" s="48">
        <v>10.2261</v>
      </c>
      <c r="E16" s="48"/>
    </row>
    <row r="17" s="1" customFormat="1" ht="25" customHeight="1" spans="1:5">
      <c r="A17" s="48" t="s">
        <v>63</v>
      </c>
      <c r="B17" s="48" t="s">
        <v>64</v>
      </c>
      <c r="C17" s="48">
        <v>0.5715</v>
      </c>
      <c r="D17" s="48">
        <v>0.5715</v>
      </c>
      <c r="E17" s="48"/>
    </row>
    <row r="18" s="1" customFormat="1" ht="25" customHeight="1" spans="1:5">
      <c r="A18" s="48" t="s">
        <v>65</v>
      </c>
      <c r="B18" s="48" t="s">
        <v>66</v>
      </c>
      <c r="C18" s="48">
        <v>0.5715</v>
      </c>
      <c r="D18" s="48">
        <v>0.5715</v>
      </c>
      <c r="E18" s="48"/>
    </row>
    <row r="19" s="1" customFormat="1" ht="25" customHeight="1" spans="1:5">
      <c r="A19" s="48" t="s">
        <v>67</v>
      </c>
      <c r="B19" s="48" t="s">
        <v>68</v>
      </c>
      <c r="C19" s="48">
        <v>9.645</v>
      </c>
      <c r="D19" s="48">
        <v>9.645</v>
      </c>
      <c r="E19" s="48"/>
    </row>
    <row r="20" s="1" customFormat="1" ht="25" customHeight="1" spans="1:5">
      <c r="A20" s="48" t="s">
        <v>69</v>
      </c>
      <c r="B20" s="48" t="s">
        <v>70</v>
      </c>
      <c r="C20" s="48">
        <v>9.645</v>
      </c>
      <c r="D20" s="48">
        <v>9.645</v>
      </c>
      <c r="E20" s="48"/>
    </row>
    <row r="21" s="1" customFormat="1" ht="25" customHeight="1" spans="1:5">
      <c r="A21" s="48" t="s">
        <v>71</v>
      </c>
      <c r="B21" s="48" t="s">
        <v>72</v>
      </c>
      <c r="C21" s="48">
        <v>6.7617</v>
      </c>
      <c r="D21" s="48">
        <v>6.7617</v>
      </c>
      <c r="E21" s="48"/>
    </row>
    <row r="22" s="1" customFormat="1" ht="25" customHeight="1" spans="1:5">
      <c r="A22" s="48" t="s">
        <v>73</v>
      </c>
      <c r="B22" s="48" t="s">
        <v>74</v>
      </c>
      <c r="C22" s="48">
        <v>2.8833</v>
      </c>
      <c r="D22" s="48">
        <v>2.8833</v>
      </c>
      <c r="E22" s="48"/>
    </row>
    <row r="23" s="1" customFormat="1" ht="25" customHeight="1" spans="1:5">
      <c r="A23" s="48" t="s">
        <v>75</v>
      </c>
      <c r="B23" s="48" t="s">
        <v>76</v>
      </c>
      <c r="C23" s="48">
        <v>17.0565</v>
      </c>
      <c r="D23" s="48">
        <v>17.0565</v>
      </c>
      <c r="E23" s="48"/>
    </row>
    <row r="24" s="1" customFormat="1" ht="25" customHeight="1" spans="1:5">
      <c r="A24" s="48" t="s">
        <v>77</v>
      </c>
      <c r="B24" s="48" t="s">
        <v>78</v>
      </c>
      <c r="C24" s="48">
        <v>17.0565</v>
      </c>
      <c r="D24" s="48">
        <v>17.0565</v>
      </c>
      <c r="E24" s="48"/>
    </row>
    <row r="25" s="1" customFormat="1" ht="25" customHeight="1" spans="1:5">
      <c r="A25" s="48" t="s">
        <v>79</v>
      </c>
      <c r="B25" s="48" t="s">
        <v>80</v>
      </c>
      <c r="C25" s="48">
        <v>17.0565</v>
      </c>
      <c r="D25" s="48">
        <v>17.0565</v>
      </c>
      <c r="E25" s="48"/>
    </row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554861111111111" right="0.554861111111111" top="0.60625" bottom="0.409027777777778" header="0.5" footer="0.5"/>
  <pageSetup paperSize="9" scale="9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workbookViewId="0">
      <selection activeCell="A1" sqref="$A1:$XFD1048576"/>
    </sheetView>
  </sheetViews>
  <sheetFormatPr defaultColWidth="9.14285714285714" defaultRowHeight="12.75" customHeight="1" outlineLevelCol="7"/>
  <cols>
    <col min="1" max="1" width="21.1428571428571" style="1" customWidth="1"/>
    <col min="2" max="2" width="39.1428571428571" style="1" customWidth="1"/>
    <col min="3" max="5" width="26.7142857142857" style="1" customWidth="1"/>
    <col min="6" max="6" width="9.14285714285714" style="1" customWidth="1"/>
    <col min="7" max="7" width="13.5714285714286" style="1" customWidth="1"/>
    <col min="8" max="9" width="9.14285714285714" style="1" customWidth="1"/>
    <col min="10" max="16384" width="9.14285714285714" style="13"/>
  </cols>
  <sheetData>
    <row r="1" s="1" customFormat="1" ht="4" customHeight="1" spans="1:7">
      <c r="A1" s="22"/>
      <c r="B1" s="22"/>
      <c r="C1" s="22"/>
      <c r="D1" s="22"/>
      <c r="E1" s="22"/>
      <c r="F1" s="22"/>
      <c r="G1" s="22"/>
    </row>
    <row r="2" s="1" customFormat="1" ht="27" customHeight="1" spans="1:7">
      <c r="A2" s="24" t="s">
        <v>103</v>
      </c>
      <c r="B2" s="24"/>
      <c r="C2" s="24"/>
      <c r="D2" s="24"/>
      <c r="E2" s="24"/>
      <c r="F2" s="25"/>
      <c r="G2" s="25"/>
    </row>
    <row r="3" s="1" customFormat="1" ht="21" customHeight="1" spans="1:7">
      <c r="A3" s="30" t="s">
        <v>26</v>
      </c>
      <c r="B3" s="27"/>
      <c r="C3" s="27"/>
      <c r="D3" s="27"/>
      <c r="E3" s="23" t="s">
        <v>2</v>
      </c>
      <c r="F3" s="22"/>
      <c r="G3" s="22"/>
    </row>
    <row r="4" s="1" customFormat="1" ht="17.25" customHeight="1" spans="1:7">
      <c r="A4" s="8" t="s">
        <v>104</v>
      </c>
      <c r="B4" s="8"/>
      <c r="C4" s="8" t="s">
        <v>105</v>
      </c>
      <c r="D4" s="8"/>
      <c r="E4" s="8"/>
      <c r="F4" s="22"/>
      <c r="G4" s="22"/>
    </row>
    <row r="5" s="1" customFormat="1" ht="21" customHeight="1" spans="1:7">
      <c r="A5" s="8" t="s">
        <v>86</v>
      </c>
      <c r="B5" s="7" t="s">
        <v>87</v>
      </c>
      <c r="C5" s="8" t="s">
        <v>29</v>
      </c>
      <c r="D5" s="8" t="s">
        <v>106</v>
      </c>
      <c r="E5" s="8" t="s">
        <v>107</v>
      </c>
      <c r="F5" s="22"/>
      <c r="G5" s="22"/>
    </row>
    <row r="6" s="1" customFormat="1" ht="13" customHeight="1" spans="1:7">
      <c r="A6" s="8" t="s">
        <v>43</v>
      </c>
      <c r="B6" s="8" t="s">
        <v>43</v>
      </c>
      <c r="C6" s="8">
        <v>1</v>
      </c>
      <c r="D6" s="8">
        <f>C6+1</f>
        <v>2</v>
      </c>
      <c r="E6" s="8">
        <f>D6+1</f>
        <v>3</v>
      </c>
      <c r="F6" s="22"/>
      <c r="G6" s="22"/>
    </row>
    <row r="7" s="1" customFormat="1" ht="27" customHeight="1" spans="1:8">
      <c r="A7" s="42" t="s">
        <v>44</v>
      </c>
      <c r="B7" s="42" t="s">
        <v>29</v>
      </c>
      <c r="C7" s="43">
        <v>228.1896</v>
      </c>
      <c r="D7" s="44">
        <v>206.8951</v>
      </c>
      <c r="E7" s="44">
        <v>21.2945</v>
      </c>
      <c r="F7" s="45"/>
      <c r="G7" s="45"/>
      <c r="H7" s="11"/>
    </row>
    <row r="8" s="1" customFormat="1" ht="23" customHeight="1" spans="1:5">
      <c r="A8" s="42" t="s">
        <v>108</v>
      </c>
      <c r="B8" s="42" t="s">
        <v>109</v>
      </c>
      <c r="C8" s="43">
        <v>205.2391</v>
      </c>
      <c r="D8" s="44">
        <v>205.2391</v>
      </c>
      <c r="E8" s="44"/>
    </row>
    <row r="9" s="1" customFormat="1" ht="23" customHeight="1" spans="1:5">
      <c r="A9" s="42" t="s">
        <v>110</v>
      </c>
      <c r="B9" s="42" t="s">
        <v>111</v>
      </c>
      <c r="C9" s="43">
        <v>61.9056</v>
      </c>
      <c r="D9" s="44">
        <v>61.9056</v>
      </c>
      <c r="E9" s="44"/>
    </row>
    <row r="10" s="1" customFormat="1" ht="23" customHeight="1" spans="1:5">
      <c r="A10" s="42" t="s">
        <v>112</v>
      </c>
      <c r="B10" s="42" t="s">
        <v>113</v>
      </c>
      <c r="C10" s="43">
        <v>30.546</v>
      </c>
      <c r="D10" s="44">
        <v>30.546</v>
      </c>
      <c r="E10" s="44"/>
    </row>
    <row r="11" s="1" customFormat="1" ht="23" customHeight="1" spans="1:5">
      <c r="A11" s="42" t="s">
        <v>114</v>
      </c>
      <c r="B11" s="42" t="s">
        <v>115</v>
      </c>
      <c r="C11" s="43">
        <v>54.836</v>
      </c>
      <c r="D11" s="44">
        <v>54.836</v>
      </c>
      <c r="E11" s="44"/>
    </row>
    <row r="12" s="1" customFormat="1" ht="23" customHeight="1" spans="1:5">
      <c r="A12" s="42" t="s">
        <v>116</v>
      </c>
      <c r="B12" s="42" t="s">
        <v>117</v>
      </c>
      <c r="C12" s="43">
        <v>20.4524</v>
      </c>
      <c r="D12" s="44">
        <v>20.4524</v>
      </c>
      <c r="E12" s="44"/>
    </row>
    <row r="13" s="1" customFormat="1" ht="23" customHeight="1" spans="1:5">
      <c r="A13" s="42" t="s">
        <v>118</v>
      </c>
      <c r="B13" s="42" t="s">
        <v>119</v>
      </c>
      <c r="C13" s="43">
        <v>10.2261</v>
      </c>
      <c r="D13" s="44">
        <v>10.2261</v>
      </c>
      <c r="E13" s="44"/>
    </row>
    <row r="14" s="1" customFormat="1" ht="23" customHeight="1" spans="1:5">
      <c r="A14" s="42" t="s">
        <v>120</v>
      </c>
      <c r="B14" s="42" t="s">
        <v>121</v>
      </c>
      <c r="C14" s="43">
        <v>6.7617</v>
      </c>
      <c r="D14" s="44">
        <v>6.7617</v>
      </c>
      <c r="E14" s="44"/>
    </row>
    <row r="15" s="1" customFormat="1" ht="23" customHeight="1" spans="1:5">
      <c r="A15" s="42" t="s">
        <v>122</v>
      </c>
      <c r="B15" s="42" t="s">
        <v>123</v>
      </c>
      <c r="C15" s="43">
        <v>2.8833</v>
      </c>
      <c r="D15" s="44">
        <v>2.8833</v>
      </c>
      <c r="E15" s="44"/>
    </row>
    <row r="16" s="1" customFormat="1" ht="23" customHeight="1" spans="1:5">
      <c r="A16" s="42" t="s">
        <v>124</v>
      </c>
      <c r="B16" s="42" t="s">
        <v>125</v>
      </c>
      <c r="C16" s="43">
        <v>0.5715</v>
      </c>
      <c r="D16" s="44">
        <v>0.5715</v>
      </c>
      <c r="E16" s="44"/>
    </row>
    <row r="17" s="1" customFormat="1" ht="23" customHeight="1" spans="1:5">
      <c r="A17" s="42" t="s">
        <v>126</v>
      </c>
      <c r="B17" s="42" t="s">
        <v>127</v>
      </c>
      <c r="C17" s="43">
        <v>17.0565</v>
      </c>
      <c r="D17" s="44">
        <v>17.0565</v>
      </c>
      <c r="E17" s="44"/>
    </row>
    <row r="18" s="1" customFormat="1" ht="23" customHeight="1" spans="1:5">
      <c r="A18" s="42" t="s">
        <v>128</v>
      </c>
      <c r="B18" s="42" t="s">
        <v>129</v>
      </c>
      <c r="C18" s="43">
        <v>21.2945</v>
      </c>
      <c r="D18" s="44"/>
      <c r="E18" s="44">
        <v>21.2945</v>
      </c>
    </row>
    <row r="19" s="1" customFormat="1" ht="23" customHeight="1" spans="1:5">
      <c r="A19" s="42" t="s">
        <v>130</v>
      </c>
      <c r="B19" s="42" t="s">
        <v>131</v>
      </c>
      <c r="C19" s="43">
        <v>2.98</v>
      </c>
      <c r="D19" s="44"/>
      <c r="E19" s="44">
        <v>2.98</v>
      </c>
    </row>
    <row r="20" s="1" customFormat="1" ht="23" customHeight="1" spans="1:5">
      <c r="A20" s="42" t="s">
        <v>132</v>
      </c>
      <c r="B20" s="42" t="s">
        <v>133</v>
      </c>
      <c r="C20" s="43">
        <v>0.66</v>
      </c>
      <c r="D20" s="44"/>
      <c r="E20" s="44">
        <v>0.66</v>
      </c>
    </row>
    <row r="21" s="1" customFormat="1" ht="23" customHeight="1" spans="1:5">
      <c r="A21" s="42" t="s">
        <v>134</v>
      </c>
      <c r="B21" s="42" t="s">
        <v>135</v>
      </c>
      <c r="C21" s="43">
        <v>4.82</v>
      </c>
      <c r="D21" s="44"/>
      <c r="E21" s="44">
        <v>4.82</v>
      </c>
    </row>
    <row r="22" s="1" customFormat="1" ht="23" customHeight="1" spans="1:5">
      <c r="A22" s="42" t="s">
        <v>136</v>
      </c>
      <c r="B22" s="42" t="s">
        <v>137</v>
      </c>
      <c r="C22" s="43">
        <v>2</v>
      </c>
      <c r="D22" s="44"/>
      <c r="E22" s="44">
        <v>2</v>
      </c>
    </row>
    <row r="23" s="1" customFormat="1" ht="23" customHeight="1" spans="1:5">
      <c r="A23" s="42" t="s">
        <v>138</v>
      </c>
      <c r="B23" s="42" t="s">
        <v>139</v>
      </c>
      <c r="C23" s="43">
        <v>6.708</v>
      </c>
      <c r="D23" s="44"/>
      <c r="E23" s="44">
        <v>6.708</v>
      </c>
    </row>
    <row r="24" s="1" customFormat="1" ht="23" customHeight="1" spans="1:5">
      <c r="A24" s="42" t="s">
        <v>140</v>
      </c>
      <c r="B24" s="42" t="s">
        <v>141</v>
      </c>
      <c r="C24" s="43">
        <v>2</v>
      </c>
      <c r="D24" s="44"/>
      <c r="E24" s="44">
        <v>2</v>
      </c>
    </row>
    <row r="25" s="1" customFormat="1" ht="23" customHeight="1" spans="1:5">
      <c r="A25" s="42" t="s">
        <v>142</v>
      </c>
      <c r="B25" s="42" t="s">
        <v>143</v>
      </c>
      <c r="C25" s="43">
        <v>2.1265</v>
      </c>
      <c r="D25" s="44"/>
      <c r="E25" s="44">
        <v>2.1265</v>
      </c>
    </row>
    <row r="26" s="1" customFormat="1" ht="23" customHeight="1" spans="1:5">
      <c r="A26" s="42" t="s">
        <v>144</v>
      </c>
      <c r="B26" s="42" t="s">
        <v>145</v>
      </c>
      <c r="C26" s="43">
        <v>1.656</v>
      </c>
      <c r="D26" s="44">
        <v>1.656</v>
      </c>
      <c r="E26" s="44"/>
    </row>
    <row r="27" s="1" customFormat="1" ht="23" customHeight="1" spans="1:5">
      <c r="A27" s="42" t="s">
        <v>146</v>
      </c>
      <c r="B27" s="42" t="s">
        <v>147</v>
      </c>
      <c r="C27" s="43">
        <v>0.096</v>
      </c>
      <c r="D27" s="44">
        <v>0.096</v>
      </c>
      <c r="E27" s="44"/>
    </row>
    <row r="28" s="1" customFormat="1" ht="23" customHeight="1" spans="1:5">
      <c r="A28" s="42" t="s">
        <v>148</v>
      </c>
      <c r="B28" s="42" t="s">
        <v>149</v>
      </c>
      <c r="C28" s="43">
        <v>0.6</v>
      </c>
      <c r="D28" s="44">
        <v>0.6</v>
      </c>
      <c r="E28" s="44"/>
    </row>
    <row r="29" s="1" customFormat="1" ht="23" customHeight="1" spans="1:5">
      <c r="A29" s="42" t="s">
        <v>150</v>
      </c>
      <c r="B29" s="42" t="s">
        <v>151</v>
      </c>
      <c r="C29" s="43">
        <v>0.96</v>
      </c>
      <c r="D29" s="44">
        <v>0.96</v>
      </c>
      <c r="E29" s="44"/>
    </row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57638888888889" right="0.357638888888889" top="0.409027777777778" bottom="0.2125" header="0.5" footer="0.5"/>
  <pageSetup paperSize="9" scale="88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showGridLines="0" workbookViewId="0">
      <selection activeCell="A1" sqref="$A1:$XFD1048576"/>
    </sheetView>
  </sheetViews>
  <sheetFormatPr defaultColWidth="9.14285714285714" defaultRowHeight="12.75" customHeight="1"/>
  <cols>
    <col min="1" max="1" width="14" style="1" customWidth="1"/>
    <col min="2" max="2" width="28.5714285714286" style="1" customWidth="1"/>
    <col min="3" max="3" width="14.4285714285714" style="1" customWidth="1"/>
    <col min="4" max="4" width="11.1428571428571" style="1" customWidth="1"/>
    <col min="5" max="5" width="12.7142857142857" style="1" customWidth="1"/>
    <col min="6" max="6" width="16.8571428571429" style="1" customWidth="1"/>
    <col min="7" max="7" width="13.5714285714286" style="1" customWidth="1"/>
    <col min="8" max="8" width="12.2857142857143" style="1" customWidth="1"/>
    <col min="9" max="9" width="14" style="1" customWidth="1"/>
    <col min="10" max="10" width="15.7142857142857" style="1" customWidth="1"/>
    <col min="11" max="11" width="9.14285714285714" style="1" customWidth="1"/>
    <col min="12" max="16384" width="9.14285714285714" style="13"/>
  </cols>
  <sheetData>
    <row r="1" s="1" customFormat="1" ht="39" customHeight="1" spans="7:10">
      <c r="G1" s="27" t="s">
        <v>152</v>
      </c>
      <c r="H1" s="27"/>
      <c r="I1" s="1"/>
      <c r="J1" s="40"/>
    </row>
    <row r="2" s="1" customFormat="1" ht="39" customHeight="1" spans="1:10">
      <c r="A2" s="24" t="s">
        <v>153</v>
      </c>
      <c r="B2" s="24"/>
      <c r="C2" s="24"/>
      <c r="D2" s="24"/>
      <c r="E2" s="24"/>
      <c r="F2" s="24"/>
      <c r="G2" s="24"/>
      <c r="H2" s="24"/>
      <c r="I2" s="24"/>
      <c r="J2" s="24"/>
    </row>
    <row r="3" s="1" customFormat="1" ht="39" customHeight="1" spans="1:10">
      <c r="A3" s="26" t="s">
        <v>82</v>
      </c>
      <c r="B3" s="26"/>
      <c r="C3" s="26"/>
      <c r="D3" s="26"/>
      <c r="E3" s="26"/>
      <c r="F3" s="26"/>
      <c r="G3" s="32"/>
      <c r="H3" s="32"/>
      <c r="I3" s="32"/>
      <c r="J3" s="23" t="s">
        <v>2</v>
      </c>
    </row>
    <row r="4" s="1" customFormat="1" ht="39" customHeight="1" spans="1:10">
      <c r="A4" s="8" t="s">
        <v>154</v>
      </c>
      <c r="B4" s="8" t="s">
        <v>155</v>
      </c>
      <c r="C4" s="8" t="s">
        <v>29</v>
      </c>
      <c r="D4" s="33" t="s">
        <v>156</v>
      </c>
      <c r="E4" s="33"/>
      <c r="F4" s="33"/>
      <c r="G4" s="33" t="s">
        <v>157</v>
      </c>
      <c r="H4" s="33" t="s">
        <v>158</v>
      </c>
      <c r="I4" s="33"/>
      <c r="J4" s="33"/>
    </row>
    <row r="5" s="1" customFormat="1" ht="71" customHeight="1" spans="1:10">
      <c r="A5" s="8"/>
      <c r="B5" s="8"/>
      <c r="C5" s="8"/>
      <c r="D5" s="8" t="s">
        <v>39</v>
      </c>
      <c r="E5" s="33" t="s">
        <v>159</v>
      </c>
      <c r="F5" s="33" t="s">
        <v>160</v>
      </c>
      <c r="G5" s="33"/>
      <c r="H5" s="33" t="s">
        <v>39</v>
      </c>
      <c r="I5" s="33" t="s">
        <v>161</v>
      </c>
      <c r="J5" s="33" t="s">
        <v>162</v>
      </c>
    </row>
    <row r="6" s="1" customFormat="1" ht="39" customHeight="1" spans="1:10">
      <c r="A6" s="34" t="s">
        <v>43</v>
      </c>
      <c r="B6" s="34" t="s">
        <v>43</v>
      </c>
      <c r="C6" s="35">
        <v>1</v>
      </c>
      <c r="D6" s="36">
        <v>2</v>
      </c>
      <c r="E6" s="36">
        <v>3</v>
      </c>
      <c r="F6" s="36">
        <v>4</v>
      </c>
      <c r="G6" s="35">
        <v>5</v>
      </c>
      <c r="H6" s="35">
        <v>6</v>
      </c>
      <c r="I6" s="35">
        <v>7</v>
      </c>
      <c r="J6" s="41">
        <v>8</v>
      </c>
    </row>
    <row r="7" s="1" customFormat="1" ht="39" customHeight="1" spans="1:10">
      <c r="A7" s="37" t="s">
        <v>163</v>
      </c>
      <c r="B7" s="37" t="s">
        <v>164</v>
      </c>
      <c r="C7" s="38">
        <v>4.82</v>
      </c>
      <c r="D7" s="38"/>
      <c r="E7" s="38"/>
      <c r="F7" s="38"/>
      <c r="G7" s="39">
        <v>4.82</v>
      </c>
      <c r="H7" s="39"/>
      <c r="I7" s="38"/>
      <c r="J7" s="38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rintOptions horizontalCentered="1"/>
  <pageMargins left="0.357638888888889" right="0.357638888888889" top="1" bottom="1" header="0.5" footer="0.5"/>
  <pageSetup paperSize="9" scale="93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selection activeCell="A1" sqref="$A1:$XFD1048576"/>
    </sheetView>
  </sheetViews>
  <sheetFormatPr defaultColWidth="9.14285714285714" defaultRowHeight="30" customHeight="1" outlineLevelCol="7"/>
  <cols>
    <col min="1" max="1" width="16.7142857142857" style="1" customWidth="1"/>
    <col min="2" max="2" width="34.7142857142857" style="1" customWidth="1"/>
    <col min="3" max="3" width="32" style="1" customWidth="1"/>
    <col min="4" max="4" width="28" style="1" customWidth="1"/>
    <col min="5" max="5" width="36.7142857142857" style="1" customWidth="1"/>
    <col min="6" max="6" width="9.14285714285714" style="1" customWidth="1"/>
    <col min="7" max="7" width="13.5714285714286" style="1" customWidth="1"/>
    <col min="8" max="9" width="9.14285714285714" style="1" customWidth="1"/>
    <col min="10" max="16384" width="9.14285714285714" style="2"/>
  </cols>
  <sheetData>
    <row r="1" s="1" customFormat="1" customHeight="1" spans="1:7">
      <c r="A1" s="22"/>
      <c r="B1" s="22"/>
      <c r="C1" s="22"/>
      <c r="D1" s="29" t="s">
        <v>165</v>
      </c>
      <c r="E1" s="27"/>
      <c r="F1" s="22"/>
      <c r="G1" s="22"/>
    </row>
    <row r="2" s="1" customFormat="1" customHeight="1" spans="1:7">
      <c r="A2" s="24" t="s">
        <v>166</v>
      </c>
      <c r="B2" s="24"/>
      <c r="C2" s="24"/>
      <c r="D2" s="24"/>
      <c r="E2" s="24"/>
      <c r="F2" s="25"/>
      <c r="G2" s="25"/>
    </row>
    <row r="3" s="1" customFormat="1" customHeight="1" spans="1:7">
      <c r="A3" s="30"/>
      <c r="B3" s="27"/>
      <c r="C3" s="27"/>
      <c r="D3" s="27"/>
      <c r="E3" s="23" t="s">
        <v>2</v>
      </c>
      <c r="F3" s="22"/>
      <c r="G3" s="22"/>
    </row>
    <row r="4" s="1" customFormat="1" customHeight="1" spans="1:7">
      <c r="A4" s="8" t="s">
        <v>83</v>
      </c>
      <c r="B4" s="8"/>
      <c r="C4" s="8" t="s">
        <v>102</v>
      </c>
      <c r="D4" s="8"/>
      <c r="E4" s="8"/>
      <c r="F4" s="22"/>
      <c r="G4" s="22"/>
    </row>
    <row r="5" s="1" customFormat="1" customHeight="1" spans="1:7">
      <c r="A5" s="8" t="s">
        <v>86</v>
      </c>
      <c r="B5" s="8" t="s">
        <v>87</v>
      </c>
      <c r="C5" s="8" t="s">
        <v>29</v>
      </c>
      <c r="D5" s="8" t="s">
        <v>84</v>
      </c>
      <c r="E5" s="8" t="s">
        <v>85</v>
      </c>
      <c r="F5" s="22"/>
      <c r="G5" s="22"/>
    </row>
    <row r="6" s="1" customFormat="1" customHeight="1" spans="1:8">
      <c r="A6" s="8" t="s">
        <v>43</v>
      </c>
      <c r="B6" s="8" t="s">
        <v>43</v>
      </c>
      <c r="C6" s="8">
        <v>1</v>
      </c>
      <c r="D6" s="8">
        <f>C6+1</f>
        <v>2</v>
      </c>
      <c r="E6" s="8">
        <f>D6+1</f>
        <v>3</v>
      </c>
      <c r="F6" s="22"/>
      <c r="G6" s="22"/>
      <c r="H6" s="11"/>
    </row>
    <row r="7" s="1" customFormat="1" customHeight="1" spans="1:5">
      <c r="A7" s="31"/>
      <c r="B7" s="31"/>
      <c r="C7" s="31"/>
      <c r="D7" s="31"/>
      <c r="E7" s="31"/>
    </row>
    <row r="8" s="1" customFormat="1" customHeight="1"/>
    <row r="9" s="1" customFormat="1" customHeight="1"/>
    <row r="10" s="1" customFormat="1" customHeight="1"/>
    <row r="11" s="1" customFormat="1" customHeight="1"/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rintOptions horizontalCentered="1"/>
  <pageMargins left="0.357638888888889" right="0.357638888888889" top="1" bottom="1" header="0.5" footer="0.5"/>
  <pageSetup paperSize="9" scale="96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selection activeCell="A1" sqref="$A1:$XFD1048576"/>
    </sheetView>
  </sheetViews>
  <sheetFormatPr defaultColWidth="9.14285714285714" defaultRowHeight="12.75" customHeight="1" outlineLevelCol="7"/>
  <cols>
    <col min="1" max="1" width="16.7142857142857" style="1" customWidth="1"/>
    <col min="2" max="2" width="38.1428571428571" style="1" customWidth="1"/>
    <col min="3" max="3" width="32" style="1" customWidth="1"/>
    <col min="4" max="4" width="28" style="1" customWidth="1"/>
    <col min="5" max="5" width="32" style="1" customWidth="1"/>
    <col min="6" max="6" width="9.14285714285714" style="1" customWidth="1"/>
    <col min="7" max="7" width="13.5714285714286" style="1" customWidth="1"/>
    <col min="8" max="9" width="9.14285714285714" style="1" customWidth="1"/>
    <col min="10" max="16384" width="9.14285714285714" style="13"/>
  </cols>
  <sheetData>
    <row r="1" s="1" customFormat="1" ht="40" customHeight="1" spans="1:7">
      <c r="A1" s="22"/>
      <c r="B1" s="22"/>
      <c r="C1" s="23" t="s">
        <v>167</v>
      </c>
      <c r="D1" s="23"/>
      <c r="E1" s="23"/>
      <c r="F1" s="22"/>
      <c r="G1" s="22"/>
    </row>
    <row r="2" s="1" customFormat="1" ht="40" customHeight="1" spans="1:7">
      <c r="A2" s="24" t="s">
        <v>168</v>
      </c>
      <c r="B2" s="24"/>
      <c r="C2" s="24"/>
      <c r="D2" s="24"/>
      <c r="E2" s="24"/>
      <c r="F2" s="25"/>
      <c r="G2" s="25"/>
    </row>
    <row r="3" s="1" customFormat="1" ht="40" customHeight="1" spans="1:7">
      <c r="A3" s="26" t="s">
        <v>1</v>
      </c>
      <c r="B3" s="27"/>
      <c r="C3" s="27"/>
      <c r="D3" s="27"/>
      <c r="E3" s="23" t="s">
        <v>2</v>
      </c>
      <c r="F3" s="22"/>
      <c r="G3" s="22"/>
    </row>
    <row r="4" s="1" customFormat="1" ht="40" customHeight="1" spans="1:7">
      <c r="A4" s="4" t="s">
        <v>83</v>
      </c>
      <c r="B4" s="4"/>
      <c r="C4" s="4" t="s">
        <v>102</v>
      </c>
      <c r="D4" s="4"/>
      <c r="E4" s="4"/>
      <c r="F4" s="22"/>
      <c r="G4" s="22"/>
    </row>
    <row r="5" s="1" customFormat="1" ht="40" customHeight="1" spans="1:7">
      <c r="A5" s="4" t="s">
        <v>86</v>
      </c>
      <c r="B5" s="4" t="s">
        <v>87</v>
      </c>
      <c r="C5" s="4" t="s">
        <v>29</v>
      </c>
      <c r="D5" s="4" t="s">
        <v>84</v>
      </c>
      <c r="E5" s="4" t="s">
        <v>85</v>
      </c>
      <c r="F5" s="22"/>
      <c r="G5" s="22"/>
    </row>
    <row r="6" s="1" customFormat="1" ht="40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22"/>
      <c r="G6" s="22"/>
      <c r="H6" s="11"/>
    </row>
    <row r="7" s="1" customFormat="1" ht="38" customHeight="1" spans="1:5">
      <c r="A7" s="28"/>
      <c r="B7" s="28"/>
      <c r="C7" s="28"/>
      <c r="D7" s="28"/>
      <c r="E7" s="28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rintOptions horizontalCentered="1"/>
  <pageMargins left="0.357638888888889" right="0.357638888888889" top="1" bottom="1" header="0.5" footer="0.5"/>
  <pageSetup paperSize="9" scale="97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项目绩效目标表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中国美</cp:lastModifiedBy>
  <dcterms:created xsi:type="dcterms:W3CDTF">2024-03-18T01:22:00Z</dcterms:created>
  <dcterms:modified xsi:type="dcterms:W3CDTF">2024-03-20T00:24:20Z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A2ADD22D9D1B43038EA98B6BFBFFC607_12</vt:lpwstr>
  </property>
</Properties>
</file>