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045" firstSheet="6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绩效目标表" sheetId="10" r:id="rId10"/>
    <sheet name="111" sheetId="11" r:id="rId11"/>
    <sheet name="222" sheetId="12" r:id="rId12"/>
    <sheet name="支出总表（引用）" sheetId="13" state="hidden" r:id="rId13"/>
    <sheet name="财拨总表（引用）" sheetId="14" state="hidden" r:id="rId14"/>
  </sheets>
  <externalReferences>
    <externalReference r:id="rId17"/>
  </externalReferences>
  <definedNames>
    <definedName name="_xlnm.Print_Area" localSheetId="1">'部门收入总表'!$A$1:$O$52</definedName>
    <definedName name="_xlnm.Print_Area" localSheetId="2">'部门支出总表'!$A$1:$E$50</definedName>
    <definedName name="_xlnm.Print_Area" localSheetId="3">'财拨收支总表'!$A$1:$G$52</definedName>
    <definedName name="_xlnm.Print_Area" localSheetId="8">'国有资本经营'!$A$1:$E$18</definedName>
    <definedName name="_xlnm.Print_Area" localSheetId="0">'收支预算总表'!$A$1:$D$53</definedName>
    <definedName name="_xlnm.Print_Area" localSheetId="5">'一般公共预算基本支出表'!$A$1:$E$77</definedName>
    <definedName name="_xlnm.Print_Area" localSheetId="6">'一般公共预算三公表'!$A$1:$I$25</definedName>
    <definedName name="_xlnm.Print_Area" localSheetId="4">'一般公共预算支出表'!$A$1:$E$47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'部门支出总表'!$A:$E,'部门支出总表'!$1:$6</definedName>
    <definedName name="_xlnm.Print_Titles" localSheetId="3">'财拨收支总表'!$A:$G,'财拨收支总表'!$1:$5</definedName>
    <definedName name="_xlnm.Print_Titles" localSheetId="8">'国有资本经营'!$A:$E,'国有资本经营'!$1:$6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'一般公共预算基本支出表'!$A:$E,'一般公共预算基本支出表'!$1:$5</definedName>
    <definedName name="_xlnm.Print_Titles" localSheetId="6">'一般公共预算三公表'!$A:$I,'一般公共预算三公表'!$1:$6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<sst xmlns="http://schemas.openxmlformats.org/spreadsheetml/2006/main" count="369" uniqueCount="194">
  <si>
    <t>收支预算总表</t>
  </si>
  <si>
    <t>填报单位:[601022]宜丰县新庄镇中心小学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</si>
  <si>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</si>
  <si>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</si>
  <si>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</si>
  <si>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</si>
  <si>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</si>
  <si>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</si>
  <si>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</si>
  <si>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</si>
  <si>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</si>
  <si>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</si>
  <si>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</si>
  <si>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</si>
  <si>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</si>
  <si>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</si>
  <si>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</si>
  <si>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</si>
  <si>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</si>
  <si>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</si>
  <si>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</si>
  <si>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</si>
  <si>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</si>
  <si>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</si>
  <si>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</si>
  <si>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</si>
  <si>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[601022]宜丰县新庄镇中心小学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</si>
  <si>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</si>
  <si>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</si>
  <si>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</si>
  <si>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</si>
  <si>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</si>
  <si>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</si>
  <si>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</si>
  <si>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</si>
  <si>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</si>
  <si>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</si>
  <si>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</si>
  <si>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</si>
  <si>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</si>
  <si>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</si>
  <si>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</si>
  <si>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</si>
  <si>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</si>
  <si>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</si>
  <si>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</si>
  <si>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</si>
  <si>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</si>
  <si>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</si>
  <si>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</si>
  <si>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</si>
  <si>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</si>
  <si>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</si>
  <si>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</si>
  <si>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</si>
  <si>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</si>
  <si>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</si>
  <si>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</si>
  <si>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</si>
  <si>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</si>
  <si>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</si>
  <si>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</si>
  <si>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</si>
  <si>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</si>
  <si>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</si>
  <si>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</si>
  <si>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</si>
  <si>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</si>
  <si>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</si>
  <si>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</si>
  <si>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</si>
  <si>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</si>
  <si>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</si>
  <si>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</si>
  <si>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</si>
  <si>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</si>
  <si>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</si>
  <si>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填报单位[601022]宜丰县新庄镇中心小学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</si>
  <si>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</si>
  <si>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</si>
  <si>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</si>
  <si>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</si>
  <si>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</si>
  <si>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</si>
  <si>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</si>
  <si>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</si>
  <si>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</si>
  <si>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</si>
  <si>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</si>
  <si>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</si>
  <si>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</si>
  <si>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</si>
  <si>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</si>
  <si>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</si>
  <si>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</si>
  <si>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</si>
  <si>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</si>
  <si>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</si>
  <si>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</si>
  <si>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</si>
  <si>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</si>
  <si>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</si>
  <si>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</si>
  <si>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</si>
  <si>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</si>
  <si>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</si>
  <si>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</si>
  <si>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</si>
  <si>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</si>
  <si>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</si>
  <si>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</si>
  <si>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</si>
  <si>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</si>
  <si>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</si>
  <si>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</si>
  <si>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</si>
  <si>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</si>
  <si>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</si>
  <si>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</si>
  <si>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</si>
  <si>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</si>
  <si>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303</t>
  </si>
  <si>
    <t>对个人和家庭的补助</t>
  </si>
  <si>
    <t>　30305</t>
  </si>
  <si>
    <t>　生活补助</t>
  </si>
  <si>
    <r>
      <t>注：若为空表，则为该部门（单位）无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经费支出</t>
    </r>
  </si>
  <si>
    <t>一般公共预算“三公”经费支出表</t>
  </si>
  <si>
    <t>填报单位: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</si>
  <si>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</si>
  <si>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</si>
  <si>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</si>
  <si>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</si>
  <si>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</si>
  <si>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</si>
  <si>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</si>
  <si>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</si>
  <si>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601022</t>
  </si>
  <si>
    <t>宜丰县新庄镇中心小学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</si>
  <si>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</si>
  <si>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</si>
  <si>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</si>
  <si>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</si>
  <si>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</si>
  <si>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(2024年度)</t>
  </si>
  <si>
    <t>项目名称</t>
  </si>
  <si>
    <t>改善义务教育学校办学条件补助经费</t>
  </si>
  <si>
    <t>主管部门</t>
  </si>
  <si>
    <t>宜丰县教育体育局</t>
  </si>
  <si>
    <t>实施单位</t>
  </si>
  <si>
    <t>项目属性</t>
  </si>
  <si>
    <t>特定目标类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</si>
  <si>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</si>
  <si>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</si>
  <si>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</si>
  <si>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</si>
  <si>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</si>
  <si>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</si>
  <si>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用于2024年改善学校办学条件及发放延时服务费</t>
  </si>
  <si>
    <t>一级指标</t>
  </si>
  <si>
    <t>二级指标</t>
  </si>
  <si>
    <t>三级指标</t>
  </si>
  <si>
    <t>指标值</t>
  </si>
  <si>
    <t>产出指标</t>
  </si>
  <si>
    <t>数量</t>
  </si>
  <si>
    <t>学生参与人数</t>
  </si>
  <si>
    <t>≥450</t>
  </si>
  <si>
    <t>质量</t>
  </si>
  <si>
    <t>学生平均成绩提高</t>
  </si>
  <si>
    <t>≥60%</t>
  </si>
  <si>
    <t>时效</t>
  </si>
  <si>
    <t>津贴发放及时率</t>
  </si>
  <si>
    <t>≥100%</t>
  </si>
  <si>
    <t>成本</t>
  </si>
  <si>
    <t>改善办学条件成本</t>
  </si>
  <si>
    <t>≦105万元</t>
  </si>
  <si>
    <t>效益指标</t>
  </si>
  <si>
    <t>社会效益</t>
  </si>
  <si>
    <t>提高教师教学质量</t>
  </si>
  <si>
    <t>逐步提高</t>
  </si>
  <si>
    <t>可持续影响</t>
  </si>
  <si>
    <t>减轻家长负担</t>
  </si>
  <si>
    <t>逐步减轻</t>
  </si>
  <si>
    <t>满意度</t>
  </si>
  <si>
    <t>家长满意度</t>
  </si>
  <si>
    <t>≥90%</t>
  </si>
  <si>
    <t>学生满意度</t>
  </si>
  <si>
    <t>≥95</t>
  </si>
  <si>
    <t>支出预算总表</t>
  </si>
  <si>
    <t>科目名称</t>
  </si>
  <si>
    <t>财政拨款预算表</t>
  </si>
  <si>
    <t>国有资本经营预算</t>
  </si>
  <si>
    <t>一般公共服务支出</t>
  </si>
  <si>
    <t>科学技术支出</t>
  </si>
  <si>
    <t>农林水支出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</si>
</sst>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7" fillId="0" borderId="0">
      <alignment/>
      <protection/>
    </xf>
  </cellStyleXfs>
  <cellXfs count="10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180" fontId="4" fillId="0" borderId="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57" fontId="7" fillId="0" borderId="13" xfId="63" applyNumberFormat="1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50" fillId="0" borderId="13" xfId="0" applyFont="1" applyFill="1" applyBorder="1" applyAlignment="1">
      <alignment vertical="center" wrapText="1"/>
    </xf>
    <xf numFmtId="0" fontId="7" fillId="0" borderId="15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7" fillId="0" borderId="13" xfId="63" applyFont="1" applyFill="1" applyBorder="1" applyAlignment="1">
      <alignment horizontal="center" vertical="center" wrapText="1"/>
      <protection/>
    </xf>
    <xf numFmtId="0" fontId="50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1" fillId="0" borderId="0" xfId="0" applyFont="1" applyAlignment="1" applyProtection="1">
      <alignment horizontal="center" vertical="center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vertical="center" wrapText="1"/>
      <protection/>
    </xf>
    <xf numFmtId="4" fontId="8" fillId="0" borderId="0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80" fontId="12" fillId="0" borderId="0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4" fontId="4" fillId="0" borderId="9" xfId="0" applyNumberFormat="1" applyFont="1" applyFill="1" applyBorder="1" applyAlignment="1" applyProtection="1">
      <alignment horizontal="left" vertical="center"/>
      <protection/>
    </xf>
    <xf numFmtId="180" fontId="4" fillId="0" borderId="9" xfId="0" applyNumberFormat="1" applyFont="1" applyFill="1" applyBorder="1" applyAlignment="1" applyProtection="1">
      <alignment horizontal="right" vertical="center"/>
      <protection/>
    </xf>
    <xf numFmtId="180" fontId="4" fillId="0" borderId="9" xfId="0" applyNumberFormat="1" applyFont="1" applyFill="1" applyBorder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82" fontId="4" fillId="0" borderId="9" xfId="0" applyNumberFormat="1" applyFont="1" applyFill="1" applyBorder="1" applyAlignment="1" applyProtection="1">
      <alignment horizontal="left" vertical="center" wrapText="1"/>
      <protection/>
    </xf>
    <xf numFmtId="182" fontId="5" fillId="0" borderId="0" xfId="0" applyNumberFormat="1" applyFont="1" applyFill="1" applyBorder="1" applyAlignment="1" applyProtection="1">
      <alignment/>
      <protection/>
    </xf>
    <xf numFmtId="182" fontId="8" fillId="0" borderId="0" xfId="0" applyNumberFormat="1" applyFont="1" applyFill="1" applyBorder="1" applyAlignment="1" applyProtection="1">
      <alignment horizontal="right" vertical="center"/>
      <protection/>
    </xf>
    <xf numFmtId="182" fontId="2" fillId="0" borderId="0" xfId="0" applyNumberFormat="1" applyFont="1" applyFill="1" applyBorder="1" applyAlignment="1" applyProtection="1">
      <alignment/>
      <protection/>
    </xf>
    <xf numFmtId="182" fontId="12" fillId="0" borderId="0" xfId="0" applyNumberFormat="1" applyFont="1" applyFill="1" applyBorder="1" applyAlignment="1" applyProtection="1">
      <alignment horizontal="center" vertical="center"/>
      <protection/>
    </xf>
    <xf numFmtId="182" fontId="4" fillId="0" borderId="0" xfId="0" applyNumberFormat="1" applyFont="1" applyFill="1" applyBorder="1" applyAlignment="1" applyProtection="1">
      <alignment horizontal="left" vertical="center"/>
      <protection/>
    </xf>
    <xf numFmtId="182" fontId="4" fillId="0" borderId="9" xfId="0" applyNumberFormat="1" applyFont="1" applyFill="1" applyBorder="1" applyAlignment="1" applyProtection="1">
      <alignment horizontal="center" vertical="center"/>
      <protection/>
    </xf>
    <xf numFmtId="182" fontId="4" fillId="0" borderId="9" xfId="0" applyNumberFormat="1" applyFont="1" applyFill="1" applyBorder="1" applyAlignment="1" applyProtection="1">
      <alignment/>
      <protection/>
    </xf>
    <xf numFmtId="182" fontId="4" fillId="0" borderId="9" xfId="0" applyNumberFormat="1" applyFont="1" applyFill="1" applyBorder="1" applyAlignment="1" applyProtection="1">
      <alignment vertical="center"/>
      <protection/>
    </xf>
    <xf numFmtId="182" fontId="4" fillId="0" borderId="9" xfId="0" applyNumberFormat="1" applyFont="1" applyFill="1" applyBorder="1" applyAlignment="1" applyProtection="1">
      <alignment horizontal="left" vertical="center"/>
      <protection/>
    </xf>
    <xf numFmtId="182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182" fontId="8" fillId="0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36&#12305;2024&#24180;&#24066;&#21439;&#37096;&#38376;&#39044;&#31639;&#20844;&#24320;&#34920;(&#21333;&#20301;)_2024-03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1135.7052</v>
          </cell>
        </row>
        <row r="8">
          <cell r="A8" t="str">
            <v>教育支出</v>
          </cell>
          <cell r="B8">
            <v>861.1207</v>
          </cell>
        </row>
        <row r="9">
          <cell r="A9" t="str">
            <v>社会保障和就业支出</v>
          </cell>
          <cell r="B9">
            <v>145.6699</v>
          </cell>
        </row>
        <row r="10">
          <cell r="A10" t="str">
            <v>卫生健康支出</v>
          </cell>
          <cell r="B10">
            <v>51.342</v>
          </cell>
        </row>
        <row r="11">
          <cell r="A11" t="str">
            <v>住房保障支出</v>
          </cell>
          <cell r="B11">
            <v>77.5726</v>
          </cell>
        </row>
      </sheetData>
      <sheetData sheetId="10">
        <row r="6">
          <cell r="B6">
            <v>1045.7052</v>
          </cell>
          <cell r="C6">
            <v>1045.7052</v>
          </cell>
        </row>
        <row r="7">
          <cell r="A7" t="str">
            <v>教育支出</v>
          </cell>
          <cell r="B7">
            <v>771.1207</v>
          </cell>
          <cell r="C7">
            <v>771.1207</v>
          </cell>
        </row>
        <row r="8">
          <cell r="A8" t="str">
            <v>社会保障和就业支出</v>
          </cell>
          <cell r="B8">
            <v>145.6699</v>
          </cell>
          <cell r="C8">
            <v>145.6699</v>
          </cell>
        </row>
        <row r="9">
          <cell r="A9" t="str">
            <v>卫生健康支出</v>
          </cell>
          <cell r="B9">
            <v>51.342</v>
          </cell>
          <cell r="C9">
            <v>51.342</v>
          </cell>
        </row>
        <row r="10">
          <cell r="A10" t="str">
            <v>住房保障支出</v>
          </cell>
          <cell r="B10">
            <v>77.5726</v>
          </cell>
          <cell r="C10">
            <v>77.5726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50.00390625" style="16" customWidth="1"/>
    <col min="2" max="2" width="25.7109375" style="16" customWidth="1"/>
    <col min="3" max="3" width="50.00390625" style="16" customWidth="1"/>
    <col min="4" max="4" width="25.7109375" style="16" customWidth="1"/>
    <col min="5" max="252" width="9.140625" style="16" customWidth="1"/>
    <col min="253" max="16384" width="9.140625" style="17" customWidth="1"/>
  </cols>
  <sheetData>
    <row r="1" spans="1:251" s="16" customFormat="1" ht="19.5" customHeight="1">
      <c r="A1" s="93"/>
      <c r="B1" s="93"/>
      <c r="C1" s="93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</row>
    <row r="2" spans="1:251" s="16" customFormat="1" ht="29.25" customHeight="1">
      <c r="A2" s="96" t="s">
        <v>0</v>
      </c>
      <c r="B2" s="96"/>
      <c r="C2" s="96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1" s="16" customFormat="1" ht="17.25" customHeight="1">
      <c r="A3" s="97" t="s">
        <v>1</v>
      </c>
      <c r="B3" s="95"/>
      <c r="C3" s="95"/>
      <c r="D3" s="94" t="s">
        <v>2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</row>
    <row r="4" spans="1:251" s="16" customFormat="1" ht="15.75" customHeight="1">
      <c r="A4" s="98" t="s">
        <v>3</v>
      </c>
      <c r="B4" s="98"/>
      <c r="C4" s="98" t="s">
        <v>4</v>
      </c>
      <c r="D4" s="98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</row>
    <row r="5" spans="1:251" s="16" customFormat="1" ht="15.75" customHeight="1">
      <c r="A5" s="98" t="s">
        <v>5</v>
      </c>
      <c r="B5" s="98" t="s">
        <v>6</v>
      </c>
      <c r="C5" s="98" t="s">
        <v>7</v>
      </c>
      <c r="D5" s="98" t="s">
        <v>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</row>
    <row r="6" spans="1:251" s="16" customFormat="1" ht="15.75" customHeight="1">
      <c r="A6" s="99" t="s">
        <v>8</v>
      </c>
      <c r="B6" s="77">
        <f>IF(ISBLANK(SUM(B7,B8,B9))," ",SUM(B7,B8,B9))</f>
        <v>1045.7052</v>
      </c>
      <c r="C6" s="100" t="str">
        <f>IF(ISBLANK('[1]支出总表（引用）'!A8)," ",'[1]支出总表（引用）'!A8)</f>
        <v>教育支出</v>
      </c>
      <c r="D6" s="67">
        <f>IF(ISBLANK('[1]支出总表（引用）'!B8)," ",'[1]支出总表（引用）'!B8)</f>
        <v>861.1207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</row>
    <row r="7" spans="1:251" s="16" customFormat="1" ht="15.75" customHeight="1">
      <c r="A7" s="101" t="s">
        <v>9</v>
      </c>
      <c r="B7" s="77">
        <v>1045.7052</v>
      </c>
      <c r="C7" s="100" t="str">
        <f>IF(ISBLANK('[1]支出总表（引用）'!A9)," ",'[1]支出总表（引用）'!A9)</f>
        <v>社会保障和就业支出</v>
      </c>
      <c r="D7" s="67">
        <f>IF(ISBLANK('[1]支出总表（引用）'!B9)," ",'[1]支出总表（引用）'!B9)</f>
        <v>145.6699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</row>
    <row r="8" spans="1:251" s="16" customFormat="1" ht="15.75" customHeight="1">
      <c r="A8" s="101" t="s">
        <v>10</v>
      </c>
      <c r="B8" s="62"/>
      <c r="C8" s="100" t="str">
        <f>IF(ISBLANK('[1]支出总表（引用）'!A10)," ",'[1]支出总表（引用）'!A10)</f>
        <v>卫生健康支出</v>
      </c>
      <c r="D8" s="67">
        <f>IF(ISBLANK('[1]支出总表（引用）'!B10)," ",'[1]支出总表（引用）'!B10)</f>
        <v>51.342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</row>
    <row r="9" spans="1:251" s="16" customFormat="1" ht="15.75" customHeight="1">
      <c r="A9" s="101" t="s">
        <v>11</v>
      </c>
      <c r="B9" s="62"/>
      <c r="C9" s="100" t="str">
        <f>IF(ISBLANK('[1]支出总表（引用）'!A11)," ",'[1]支出总表（引用）'!A11)</f>
        <v>住房保障支出</v>
      </c>
      <c r="D9" s="67">
        <f>IF(ISBLANK('[1]支出总表（引用）'!B11)," ",'[1]支出总表（引用）'!B11)</f>
        <v>77.5726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</row>
    <row r="10" spans="1:251" s="16" customFormat="1" ht="15.75" customHeight="1">
      <c r="A10" s="99" t="s">
        <v>12</v>
      </c>
      <c r="B10" s="77"/>
      <c r="C10" s="100" t="str">
        <f>IF(ISBLANK('[1]支出总表（引用）'!A12)," ",'[1]支出总表（引用）'!A12)</f>
        <v> </v>
      </c>
      <c r="D10" s="67" t="str">
        <f>IF(ISBLANK('[1]支出总表（引用）'!B12)," ",'[1]支出总表（引用）'!B12)</f>
        <v> 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</row>
    <row r="11" spans="1:251" s="16" customFormat="1" ht="15.75" customHeight="1">
      <c r="A11" s="101" t="s">
        <v>13</v>
      </c>
      <c r="B11" s="77">
        <v>90</v>
      </c>
      <c r="C11" s="100" t="str">
        <f>IF(ISBLANK('[1]支出总表（引用）'!A13)," ",'[1]支出总表（引用）'!A13)</f>
        <v> </v>
      </c>
      <c r="D11" s="67" t="str">
        <f>IF(ISBLANK('[1]支出总表（引用）'!B13)," ",'[1]支出总表（引用）'!B13)</f>
        <v> 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</row>
    <row r="12" spans="1:251" s="16" customFormat="1" ht="15.75" customHeight="1">
      <c r="A12" s="101" t="s">
        <v>14</v>
      </c>
      <c r="B12" s="77"/>
      <c r="C12" s="100" t="str">
        <f>IF(ISBLANK('[1]支出总表（引用）'!A14)," ",'[1]支出总表（引用）'!A14)</f>
        <v> </v>
      </c>
      <c r="D12" s="67" t="str">
        <f>IF(ISBLANK('[1]支出总表（引用）'!B14)," ",'[1]支出总表（引用）'!B14)</f>
        <v> 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</row>
    <row r="13" spans="1:251" s="16" customFormat="1" ht="15.75" customHeight="1">
      <c r="A13" s="101" t="s">
        <v>15</v>
      </c>
      <c r="B13" s="77"/>
      <c r="C13" s="100" t="str">
        <f>IF(ISBLANK('[1]支出总表（引用）'!A15)," ",'[1]支出总表（引用）'!A15)</f>
        <v> </v>
      </c>
      <c r="D13" s="67" t="str">
        <f>IF(ISBLANK('[1]支出总表（引用）'!B15)," ",'[1]支出总表（引用）'!B15)</f>
        <v> 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</row>
    <row r="14" spans="1:251" s="16" customFormat="1" ht="15.75" customHeight="1">
      <c r="A14" s="101" t="s">
        <v>16</v>
      </c>
      <c r="B14" s="62"/>
      <c r="C14" s="100" t="str">
        <f>IF(ISBLANK('[1]支出总表（引用）'!A16)," ",'[1]支出总表（引用）'!A16)</f>
        <v> </v>
      </c>
      <c r="D14" s="67" t="str">
        <f>IF(ISBLANK('[1]支出总表（引用）'!B16)," ",'[1]支出总表（引用）'!B16)</f>
        <v> 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</row>
    <row r="15" spans="1:251" s="16" customFormat="1" ht="15.75" customHeight="1">
      <c r="A15" s="101" t="s">
        <v>17</v>
      </c>
      <c r="B15" s="62"/>
      <c r="C15" s="100" t="str">
        <f>IF(ISBLANK('[1]支出总表（引用）'!A17)," ",'[1]支出总表（引用）'!A17)</f>
        <v> </v>
      </c>
      <c r="D15" s="67" t="str">
        <f>IF(ISBLANK('[1]支出总表（引用）'!B17)," ",'[1]支出总表（引用）'!B17)</f>
        <v> 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</row>
    <row r="16" spans="1:251" s="16" customFormat="1" ht="15.75" customHeight="1">
      <c r="A16" s="99"/>
      <c r="C16" s="100" t="str">
        <f>IF(ISBLANK('[1]支出总表（引用）'!A18)," ",'[1]支出总表（引用）'!A18)</f>
        <v> </v>
      </c>
      <c r="D16" s="67" t="str">
        <f>IF(ISBLANK('[1]支出总表（引用）'!B18)," ",'[1]支出总表（引用）'!B18)</f>
        <v> 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</row>
    <row r="17" spans="1:251" s="16" customFormat="1" ht="15.75" customHeight="1">
      <c r="A17" s="99"/>
      <c r="B17" s="102"/>
      <c r="C17" s="100" t="str">
        <f>IF(ISBLANK('[1]支出总表（引用）'!A19)," ",'[1]支出总表（引用）'!A19)</f>
        <v> </v>
      </c>
      <c r="D17" s="67" t="str">
        <f>IF(ISBLANK('[1]支出总表（引用）'!B19)," ",'[1]支出总表（引用）'!B19)</f>
        <v> 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</row>
    <row r="18" spans="1:251" s="16" customFormat="1" ht="15.75" customHeight="1">
      <c r="A18" s="99"/>
      <c r="B18" s="102"/>
      <c r="C18" s="100" t="str">
        <f>IF(ISBLANK('[1]支出总表（引用）'!A20)," ",'[1]支出总表（引用）'!A20)</f>
        <v> </v>
      </c>
      <c r="D18" s="67" t="str">
        <f>IF(ISBLANK('[1]支出总表（引用）'!B20)," ",'[1]支出总表（引用）'!B20)</f>
        <v> 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</row>
    <row r="19" spans="1:251" s="16" customFormat="1" ht="15.75" customHeight="1">
      <c r="A19" s="99"/>
      <c r="B19" s="102"/>
      <c r="C19" s="100" t="str">
        <f>IF(ISBLANK('[1]支出总表（引用）'!A21)," ",'[1]支出总表（引用）'!A21)</f>
        <v> </v>
      </c>
      <c r="D19" s="67" t="str">
        <f>IF(ISBLANK('[1]支出总表（引用）'!B21)," ",'[1]支出总表（引用）'!B21)</f>
        <v> 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</row>
    <row r="20" spans="1:251" s="16" customFormat="1" ht="15.75" customHeight="1">
      <c r="A20" s="99"/>
      <c r="B20" s="102"/>
      <c r="C20" s="100" t="str">
        <f>IF(ISBLANK('[1]支出总表（引用）'!A22)," ",'[1]支出总表（引用）'!A22)</f>
        <v> </v>
      </c>
      <c r="D20" s="67" t="str">
        <f>IF(ISBLANK('[1]支出总表（引用）'!B22)," ",'[1]支出总表（引用）'!B22)</f>
        <v> 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</row>
    <row r="21" spans="1:251" s="16" customFormat="1" ht="15.75" customHeight="1">
      <c r="A21" s="99"/>
      <c r="B21" s="102"/>
      <c r="C21" s="100" t="str">
        <f>IF(ISBLANK('[1]支出总表（引用）'!A23)," ",'[1]支出总表（引用）'!A23)</f>
        <v> </v>
      </c>
      <c r="D21" s="67" t="str">
        <f>IF(ISBLANK('[1]支出总表（引用）'!B23)," ",'[1]支出总表（引用）'!B23)</f>
        <v> 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</row>
    <row r="22" spans="1:251" s="16" customFormat="1" ht="15.75" customHeight="1">
      <c r="A22" s="99"/>
      <c r="B22" s="102"/>
      <c r="C22" s="100" t="str">
        <f>IF(ISBLANK('[1]支出总表（引用）'!A24)," ",'[1]支出总表（引用）'!A24)</f>
        <v> </v>
      </c>
      <c r="D22" s="67" t="str">
        <f>IF(ISBLANK('[1]支出总表（引用）'!B24)," ",'[1]支出总表（引用）'!B24)</f>
        <v> 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</row>
    <row r="23" spans="1:251" s="16" customFormat="1" ht="15.75" customHeight="1">
      <c r="A23" s="99"/>
      <c r="B23" s="102"/>
      <c r="C23" s="100" t="str">
        <f>IF(ISBLANK('[1]支出总表（引用）'!A25)," ",'[1]支出总表（引用）'!A25)</f>
        <v> </v>
      </c>
      <c r="D23" s="67" t="str">
        <f>IF(ISBLANK('[1]支出总表（引用）'!B25)," ",'[1]支出总表（引用）'!B25)</f>
        <v> 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</row>
    <row r="24" spans="1:251" s="16" customFormat="1" ht="15.75" customHeight="1">
      <c r="A24" s="99"/>
      <c r="B24" s="102"/>
      <c r="C24" s="100" t="str">
        <f>IF(ISBLANK('[1]支出总表（引用）'!A26)," ",'[1]支出总表（引用）'!A26)</f>
        <v> </v>
      </c>
      <c r="D24" s="67" t="str">
        <f>IF(ISBLANK('[1]支出总表（引用）'!B26)," ",'[1]支出总表（引用）'!B26)</f>
        <v> 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</row>
    <row r="25" spans="1:251" s="16" customFormat="1" ht="15.75" customHeight="1">
      <c r="A25" s="99"/>
      <c r="B25" s="102"/>
      <c r="C25" s="100" t="str">
        <f>IF(ISBLANK('[1]支出总表（引用）'!A27)," ",'[1]支出总表（引用）'!A27)</f>
        <v> </v>
      </c>
      <c r="D25" s="67" t="str">
        <f>IF(ISBLANK('[1]支出总表（引用）'!B27)," ",'[1]支出总表（引用）'!B27)</f>
        <v> 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</row>
    <row r="26" spans="1:251" s="16" customFormat="1" ht="15.75" customHeight="1">
      <c r="A26" s="99"/>
      <c r="B26" s="102"/>
      <c r="C26" s="100" t="str">
        <f>IF(ISBLANK('[1]支出总表（引用）'!A28)," ",'[1]支出总表（引用）'!A28)</f>
        <v> </v>
      </c>
      <c r="D26" s="67" t="str">
        <f>IF(ISBLANK('[1]支出总表（引用）'!B28)," ",'[1]支出总表（引用）'!B28)</f>
        <v> 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</row>
    <row r="27" spans="1:251" s="16" customFormat="1" ht="15.75" customHeight="1">
      <c r="A27" s="99"/>
      <c r="B27" s="102"/>
      <c r="C27" s="100" t="str">
        <f>IF(ISBLANK('[1]支出总表（引用）'!A29)," ",'[1]支出总表（引用）'!A29)</f>
        <v> </v>
      </c>
      <c r="D27" s="67" t="str">
        <f>IF(ISBLANK('[1]支出总表（引用）'!B29)," ",'[1]支出总表（引用）'!B29)</f>
        <v> 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</row>
    <row r="28" spans="1:251" s="16" customFormat="1" ht="15.75" customHeight="1">
      <c r="A28" s="99"/>
      <c r="B28" s="102"/>
      <c r="C28" s="100" t="str">
        <f>IF(ISBLANK('[1]支出总表（引用）'!A30)," ",'[1]支出总表（引用）'!A30)</f>
        <v> </v>
      </c>
      <c r="D28" s="67" t="str">
        <f>IF(ISBLANK('[1]支出总表（引用）'!B30)," ",'[1]支出总表（引用）'!B30)</f>
        <v> 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</row>
    <row r="29" spans="1:251" s="16" customFormat="1" ht="15.75" customHeight="1">
      <c r="A29" s="99"/>
      <c r="B29" s="102"/>
      <c r="C29" s="100" t="str">
        <f>IF(ISBLANK('[1]支出总表（引用）'!A31)," ",'[1]支出总表（引用）'!A31)</f>
        <v> </v>
      </c>
      <c r="D29" s="67" t="str">
        <f>IF(ISBLANK('[1]支出总表（引用）'!B31)," ",'[1]支出总表（引用）'!B31)</f>
        <v> 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</row>
    <row r="30" spans="1:251" s="16" customFormat="1" ht="15.75" customHeight="1">
      <c r="A30" s="99"/>
      <c r="B30" s="102"/>
      <c r="C30" s="100" t="str">
        <f>IF(ISBLANK('[1]支出总表（引用）'!A32)," ",'[1]支出总表（引用）'!A32)</f>
        <v> </v>
      </c>
      <c r="D30" s="67" t="str">
        <f>IF(ISBLANK('[1]支出总表（引用）'!B32)," ",'[1]支出总表（引用）'!B32)</f>
        <v> 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</row>
    <row r="31" spans="1:251" s="16" customFormat="1" ht="15.75" customHeight="1">
      <c r="A31" s="99"/>
      <c r="B31" s="102"/>
      <c r="C31" s="100" t="str">
        <f>IF(ISBLANK('[1]支出总表（引用）'!A33)," ",'[1]支出总表（引用）'!A33)</f>
        <v> </v>
      </c>
      <c r="D31" s="67" t="str">
        <f>IF(ISBLANK('[1]支出总表（引用）'!B33)," ",'[1]支出总表（引用）'!B33)</f>
        <v> 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</row>
    <row r="32" spans="1:251" s="16" customFormat="1" ht="15.75" customHeight="1">
      <c r="A32" s="99"/>
      <c r="B32" s="102"/>
      <c r="C32" s="100" t="str">
        <f>IF(ISBLANK('[1]支出总表（引用）'!A34)," ",'[1]支出总表（引用）'!A34)</f>
        <v> </v>
      </c>
      <c r="D32" s="67" t="str">
        <f>IF(ISBLANK('[1]支出总表（引用）'!B34)," ",'[1]支出总表（引用）'!B34)</f>
        <v> 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</row>
    <row r="33" spans="1:251" s="16" customFormat="1" ht="15.75" customHeight="1">
      <c r="A33" s="99"/>
      <c r="B33" s="102"/>
      <c r="C33" s="100" t="str">
        <f>IF(ISBLANK('[1]支出总表（引用）'!A35)," ",'[1]支出总表（引用）'!A35)</f>
        <v> </v>
      </c>
      <c r="D33" s="67" t="str">
        <f>IF(ISBLANK('[1]支出总表（引用）'!B35)," ",'[1]支出总表（引用）'!B35)</f>
        <v> 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</row>
    <row r="34" spans="1:251" s="16" customFormat="1" ht="15.75" customHeight="1">
      <c r="A34" s="99"/>
      <c r="B34" s="102"/>
      <c r="C34" s="100" t="str">
        <f>IF(ISBLANK('[1]支出总表（引用）'!A36)," ",'[1]支出总表（引用）'!A36)</f>
        <v> </v>
      </c>
      <c r="D34" s="67" t="str">
        <f>IF(ISBLANK('[1]支出总表（引用）'!B36)," ",'[1]支出总表（引用）'!B36)</f>
        <v> 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</row>
    <row r="35" spans="1:251" s="16" customFormat="1" ht="15.75" customHeight="1">
      <c r="A35" s="99"/>
      <c r="B35" s="102"/>
      <c r="C35" s="100" t="str">
        <f>IF(ISBLANK('[1]支出总表（引用）'!A37)," ",'[1]支出总表（引用）'!A37)</f>
        <v> </v>
      </c>
      <c r="D35" s="67" t="str">
        <f>IF(ISBLANK('[1]支出总表（引用）'!B37)," ",'[1]支出总表（引用）'!B37)</f>
        <v> 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</row>
    <row r="36" spans="1:251" s="16" customFormat="1" ht="15.75" customHeight="1">
      <c r="A36" s="99"/>
      <c r="B36" s="102"/>
      <c r="C36" s="100" t="str">
        <f>IF(ISBLANK('[1]支出总表（引用）'!A38)," ",'[1]支出总表（引用）'!A38)</f>
        <v> </v>
      </c>
      <c r="D36" s="67" t="str">
        <f>IF(ISBLANK('[1]支出总表（引用）'!B38)," ",'[1]支出总表（引用）'!B38)</f>
        <v> 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</row>
    <row r="37" spans="1:251" s="16" customFormat="1" ht="15.75" customHeight="1">
      <c r="A37" s="99"/>
      <c r="B37" s="102"/>
      <c r="C37" s="100" t="str">
        <f>IF(ISBLANK('[1]支出总表（引用）'!A39)," ",'[1]支出总表（引用）'!A39)</f>
        <v> </v>
      </c>
      <c r="D37" s="67" t="str">
        <f>IF(ISBLANK('[1]支出总表（引用）'!B39)," ",'[1]支出总表（引用）'!B39)</f>
        <v> 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</row>
    <row r="38" spans="1:251" s="16" customFormat="1" ht="15.75" customHeight="1">
      <c r="A38" s="99"/>
      <c r="B38" s="102"/>
      <c r="C38" s="100" t="str">
        <f>IF(ISBLANK('[1]支出总表（引用）'!A40)," ",'[1]支出总表（引用）'!A40)</f>
        <v> </v>
      </c>
      <c r="D38" s="67" t="str">
        <f>IF(ISBLANK('[1]支出总表（引用）'!B40)," ",'[1]支出总表（引用）'!B40)</f>
        <v> 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</row>
    <row r="39" spans="1:251" s="16" customFormat="1" ht="15.75" customHeight="1">
      <c r="A39" s="99"/>
      <c r="B39" s="102"/>
      <c r="C39" s="100" t="str">
        <f>IF(ISBLANK('[1]支出总表（引用）'!A41)," ",'[1]支出总表（引用）'!A41)</f>
        <v> </v>
      </c>
      <c r="D39" s="67" t="str">
        <f>IF(ISBLANK('[1]支出总表（引用）'!B41)," ",'[1]支出总表（引用）'!B41)</f>
        <v> 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</row>
    <row r="40" spans="1:251" s="16" customFormat="1" ht="15.75" customHeight="1">
      <c r="A40" s="99"/>
      <c r="B40" s="102"/>
      <c r="C40" s="100" t="str">
        <f>IF(ISBLANK('[1]支出总表（引用）'!A42)," ",'[1]支出总表（引用）'!A42)</f>
        <v> </v>
      </c>
      <c r="D40" s="67" t="str">
        <f>IF(ISBLANK('[1]支出总表（引用）'!B42)," ",'[1]支出总表（引用）'!B42)</f>
        <v> 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</row>
    <row r="41" spans="1:251" s="16" customFormat="1" ht="15.75" customHeight="1">
      <c r="A41" s="99"/>
      <c r="B41" s="102"/>
      <c r="C41" s="100" t="str">
        <f>IF(ISBLANK('[1]支出总表（引用）'!A43)," ",'[1]支出总表（引用）'!A43)</f>
        <v> </v>
      </c>
      <c r="D41" s="67" t="str">
        <f>IF(ISBLANK('[1]支出总表（引用）'!B43)," ",'[1]支出总表（引用）'!B43)</f>
        <v> 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</row>
    <row r="42" spans="1:251" s="16" customFormat="1" ht="15.75" customHeight="1">
      <c r="A42" s="99"/>
      <c r="B42" s="102"/>
      <c r="C42" s="100" t="str">
        <f>IF(ISBLANK('[1]支出总表（引用）'!A44)," ",'[1]支出总表（引用）'!A44)</f>
        <v> </v>
      </c>
      <c r="D42" s="67" t="str">
        <f>IF(ISBLANK('[1]支出总表（引用）'!B44)," ",'[1]支出总表（引用）'!B44)</f>
        <v> 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</row>
    <row r="43" spans="1:251" s="16" customFormat="1" ht="15.75" customHeight="1">
      <c r="A43" s="99"/>
      <c r="B43" s="102"/>
      <c r="C43" s="100" t="str">
        <f>IF(ISBLANK('[1]支出总表（引用）'!A45)," ",'[1]支出总表（引用）'!A45)</f>
        <v> </v>
      </c>
      <c r="D43" s="67" t="str">
        <f>IF(ISBLANK('[1]支出总表（引用）'!B45)," ",'[1]支出总表（引用）'!B45)</f>
        <v> 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</row>
    <row r="44" spans="1:251" s="16" customFormat="1" ht="15.75" customHeight="1">
      <c r="A44" s="99"/>
      <c r="B44" s="102"/>
      <c r="C44" s="100" t="str">
        <f>IF(ISBLANK('[1]支出总表（引用）'!A46)," ",'[1]支出总表（引用）'!A46)</f>
        <v> </v>
      </c>
      <c r="D44" s="67" t="str">
        <f>IF(ISBLANK('[1]支出总表（引用）'!B46)," ",'[1]支出总表（引用）'!B46)</f>
        <v> 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</row>
    <row r="45" spans="1:251" s="16" customFormat="1" ht="15.75" customHeight="1">
      <c r="A45" s="99"/>
      <c r="B45" s="102"/>
      <c r="C45" s="100" t="str">
        <f>IF(ISBLANK('[1]支出总表（引用）'!A47)," ",'[1]支出总表（引用）'!A47)</f>
        <v> </v>
      </c>
      <c r="D45" s="67" t="str">
        <f>IF(ISBLANK('[1]支出总表（引用）'!B47)," ",'[1]支出总表（引用）'!B47)</f>
        <v> 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</row>
    <row r="46" spans="1:251" s="16" customFormat="1" ht="15.75" customHeight="1">
      <c r="A46" s="99"/>
      <c r="B46" s="102"/>
      <c r="C46" s="100" t="str">
        <f>IF(ISBLANK('[1]支出总表（引用）'!A48)," ",'[1]支出总表（引用）'!A48)</f>
        <v> </v>
      </c>
      <c r="D46" s="67" t="str">
        <f>IF(ISBLANK('[1]支出总表（引用）'!B48)," ",'[1]支出总表（引用）'!B48)</f>
        <v> 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</row>
    <row r="47" spans="1:251" s="16" customFormat="1" ht="15.75" customHeight="1">
      <c r="A47" s="99"/>
      <c r="B47" s="102"/>
      <c r="C47" s="100" t="str">
        <f>IF(ISBLANK('[1]支出总表（引用）'!A49)," ",'[1]支出总表（引用）'!A49)</f>
        <v> </v>
      </c>
      <c r="D47" s="67" t="str">
        <f>IF(ISBLANK('[1]支出总表（引用）'!B49)," ",'[1]支出总表（引用）'!B49)</f>
        <v> 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</row>
    <row r="48" spans="1:251" s="16" customFormat="1" ht="15.75" customHeight="1">
      <c r="A48" s="101"/>
      <c r="B48" s="102"/>
      <c r="C48" s="100"/>
      <c r="D48" s="67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</row>
    <row r="49" spans="1:251" s="16" customFormat="1" ht="15.75" customHeight="1">
      <c r="A49" s="98" t="s">
        <v>18</v>
      </c>
      <c r="B49" s="62">
        <v>1135.7052</v>
      </c>
      <c r="C49" s="98" t="s">
        <v>19</v>
      </c>
      <c r="D49" s="103">
        <f>IF(ISBLANK('[1]支出总表（引用）'!B7)," ",'[1]支出总表（引用）'!B7)</f>
        <v>1135.7052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</row>
    <row r="50" spans="1:251" s="16" customFormat="1" ht="15.75" customHeight="1">
      <c r="A50" s="101" t="s">
        <v>20</v>
      </c>
      <c r="B50" s="62"/>
      <c r="C50" s="101" t="s">
        <v>21</v>
      </c>
      <c r="D50" s="103" t="str">
        <f>IF(ISBLANK('[1]支出总表（引用）'!C7)," ",'[1]支出总表（引用）'!C7)</f>
        <v> 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</row>
    <row r="51" spans="1:251" s="16" customFormat="1" ht="15.75" customHeight="1">
      <c r="A51" s="101" t="s">
        <v>22</v>
      </c>
      <c r="B51" s="62"/>
      <c r="C51" s="19"/>
      <c r="D51" s="19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</row>
    <row r="52" spans="1:251" s="16" customFormat="1" ht="15.75" customHeight="1">
      <c r="A52" s="99"/>
      <c r="B52" s="62"/>
      <c r="C52" s="99"/>
      <c r="D52" s="103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</row>
    <row r="53" spans="1:251" s="16" customFormat="1" ht="15.75" customHeight="1">
      <c r="A53" s="98" t="s">
        <v>23</v>
      </c>
      <c r="B53" s="62">
        <v>1135.7052</v>
      </c>
      <c r="C53" s="98" t="s">
        <v>24</v>
      </c>
      <c r="D53" s="103">
        <f>B53</f>
        <v>1135.7052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</row>
    <row r="54" spans="1:251" s="16" customFormat="1" ht="19.5" customHeight="1">
      <c r="A54" s="104"/>
      <c r="B54" s="104"/>
      <c r="C54" s="104"/>
      <c r="D54" s="104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</row>
    <row r="55" spans="1:256" s="1" customFormat="1" ht="12.75" customHeight="1">
      <c r="A55" s="16"/>
      <c r="B55" s="16"/>
      <c r="C55" s="16"/>
      <c r="D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7"/>
      <c r="IT55" s="17"/>
      <c r="IU55" s="17"/>
      <c r="IV55" s="17"/>
    </row>
    <row r="56" spans="1:256" s="1" customFormat="1" ht="12.75" customHeight="1">
      <c r="A56" s="16"/>
      <c r="B56" s="16"/>
      <c r="C56" s="16"/>
      <c r="D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7"/>
      <c r="IT56" s="17"/>
      <c r="IU56" s="17"/>
      <c r="IV56" s="17"/>
    </row>
    <row r="57" spans="1:256" s="1" customFormat="1" ht="12.75" customHeight="1">
      <c r="A57" s="16"/>
      <c r="B57" s="16"/>
      <c r="C57" s="16"/>
      <c r="D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7"/>
      <c r="IT57" s="17"/>
      <c r="IU57" s="17"/>
      <c r="IV57" s="17"/>
    </row>
    <row r="58" spans="1:256" s="1" customFormat="1" ht="12.75" customHeight="1">
      <c r="A58" s="16"/>
      <c r="B58" s="16"/>
      <c r="C58" s="16"/>
      <c r="D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7"/>
      <c r="IT58" s="17"/>
      <c r="IU58" s="17"/>
      <c r="IV58" s="17"/>
    </row>
    <row r="59" spans="1:256" s="1" customFormat="1" ht="12.75" customHeight="1">
      <c r="A59" s="16"/>
      <c r="B59" s="16"/>
      <c r="C59" s="16"/>
      <c r="D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7"/>
      <c r="IT59" s="17"/>
      <c r="IU59" s="17"/>
      <c r="IV59" s="17"/>
    </row>
    <row r="60" spans="1:256" s="1" customFormat="1" ht="12.75" customHeight="1">
      <c r="A60" s="16"/>
      <c r="B60" s="16"/>
      <c r="C60" s="16"/>
      <c r="D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7"/>
      <c r="IT60" s="17"/>
      <c r="IU60" s="17"/>
      <c r="IV60" s="17"/>
    </row>
    <row r="61" spans="1:256" s="1" customFormat="1" ht="12.75" customHeight="1">
      <c r="A61" s="16"/>
      <c r="B61" s="16"/>
      <c r="C61" s="16"/>
      <c r="D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7"/>
      <c r="IT61" s="17"/>
      <c r="IU61" s="17"/>
      <c r="IV61" s="17"/>
    </row>
    <row r="62" spans="1:256" s="1" customFormat="1" ht="12.75" customHeight="1">
      <c r="A62" s="16"/>
      <c r="B62" s="16"/>
      <c r="C62" s="16"/>
      <c r="D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7"/>
      <c r="IT62" s="17"/>
      <c r="IU62" s="17"/>
      <c r="IV62" s="17"/>
    </row>
    <row r="63" spans="1:256" s="1" customFormat="1" ht="12.75" customHeight="1">
      <c r="A63" s="16"/>
      <c r="B63" s="16"/>
      <c r="C63" s="16"/>
      <c r="D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7"/>
      <c r="IT63" s="17"/>
      <c r="IU63" s="17"/>
      <c r="IV63" s="17"/>
    </row>
    <row r="64" spans="1:256" s="1" customFormat="1" ht="12.75" customHeight="1">
      <c r="A64" s="16"/>
      <c r="B64" s="16"/>
      <c r="C64" s="16"/>
      <c r="D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7"/>
      <c r="IT64" s="17"/>
      <c r="IU64" s="17"/>
      <c r="IV64" s="17"/>
    </row>
    <row r="65" spans="1:256" s="1" customFormat="1" ht="12.75" customHeight="1">
      <c r="A65" s="16"/>
      <c r="B65" s="16"/>
      <c r="C65" s="16"/>
      <c r="D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7"/>
      <c r="IT65" s="17"/>
      <c r="IU65" s="17"/>
      <c r="IV65" s="17"/>
    </row>
    <row r="66" spans="1:256" s="1" customFormat="1" ht="12.75" customHeight="1">
      <c r="A66" s="16"/>
      <c r="B66" s="16"/>
      <c r="C66" s="16"/>
      <c r="D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7"/>
      <c r="IT66" s="17"/>
      <c r="IU66" s="17"/>
      <c r="IV66" s="17"/>
    </row>
    <row r="67" spans="1:256" s="1" customFormat="1" ht="12.75" customHeight="1">
      <c r="A67" s="16"/>
      <c r="B67" s="16"/>
      <c r="C67" s="16"/>
      <c r="D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7"/>
      <c r="IT67" s="17"/>
      <c r="IU67" s="17"/>
      <c r="IV67" s="17"/>
    </row>
    <row r="68" spans="1:256" s="1" customFormat="1" ht="12.75" customHeight="1">
      <c r="A68" s="16"/>
      <c r="B68" s="16"/>
      <c r="C68" s="16"/>
      <c r="D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7"/>
      <c r="IT68" s="17"/>
      <c r="IU68" s="17"/>
      <c r="IV68" s="17"/>
    </row>
    <row r="69" spans="1:256" s="1" customFormat="1" ht="12.75" customHeight="1">
      <c r="A69" s="16"/>
      <c r="B69" s="16"/>
      <c r="C69" s="16"/>
      <c r="D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7"/>
      <c r="IT69" s="17"/>
      <c r="IU69" s="17"/>
      <c r="IV69" s="17"/>
    </row>
    <row r="70" spans="1:256" s="1" customFormat="1" ht="12.75" customHeight="1">
      <c r="A70" s="16"/>
      <c r="B70" s="16"/>
      <c r="C70" s="16"/>
      <c r="D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7"/>
      <c r="IT70" s="17"/>
      <c r="IU70" s="17"/>
      <c r="IV70" s="17"/>
    </row>
    <row r="71" spans="1:256" s="1" customFormat="1" ht="12.75" customHeight="1">
      <c r="A71" s="16"/>
      <c r="B71" s="16"/>
      <c r="C71" s="16"/>
      <c r="D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7"/>
      <c r="IT71" s="17"/>
      <c r="IU71" s="17"/>
      <c r="IV71" s="17"/>
    </row>
    <row r="72" spans="1:256" s="1" customFormat="1" ht="12.75" customHeight="1">
      <c r="A72" s="16"/>
      <c r="B72" s="16"/>
      <c r="C72" s="16"/>
      <c r="D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7"/>
      <c r="IT72" s="17"/>
      <c r="IU72" s="17"/>
      <c r="IV72" s="17"/>
    </row>
    <row r="73" spans="1:256" s="1" customFormat="1" ht="12.75" customHeight="1">
      <c r="A73" s="16"/>
      <c r="B73" s="16"/>
      <c r="C73" s="16"/>
      <c r="D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7"/>
      <c r="IT73" s="17"/>
      <c r="IU73" s="17"/>
      <c r="IV73" s="17"/>
    </row>
    <row r="74" spans="1:256" s="1" customFormat="1" ht="12.75" customHeight="1">
      <c r="A74" s="16"/>
      <c r="B74" s="16"/>
      <c r="C74" s="16"/>
      <c r="D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7"/>
      <c r="IT74" s="17"/>
      <c r="IU74" s="17"/>
      <c r="IV74" s="17"/>
    </row>
    <row r="75" spans="1:256" s="1" customFormat="1" ht="12.75" customHeight="1">
      <c r="A75" s="16"/>
      <c r="B75" s="16"/>
      <c r="C75" s="16"/>
      <c r="D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7"/>
      <c r="IT75" s="17"/>
      <c r="IU75" s="17"/>
      <c r="IV75" s="17"/>
    </row>
    <row r="76" spans="1:256" s="1" customFormat="1" ht="12.75" customHeight="1">
      <c r="A76" s="16"/>
      <c r="B76" s="16"/>
      <c r="C76" s="16"/>
      <c r="D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7"/>
      <c r="IT76" s="17"/>
      <c r="IU76" s="17"/>
      <c r="IV76" s="17"/>
    </row>
    <row r="77" spans="1:256" s="1" customFormat="1" ht="12.75" customHeight="1">
      <c r="A77" s="16"/>
      <c r="B77" s="16"/>
      <c r="C77" s="16"/>
      <c r="D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7"/>
      <c r="IT77" s="17"/>
      <c r="IU77" s="17"/>
      <c r="IV77" s="17"/>
    </row>
    <row r="78" spans="1:256" s="1" customFormat="1" ht="12.75" customHeight="1">
      <c r="A78" s="16"/>
      <c r="B78" s="16"/>
      <c r="C78" s="16"/>
      <c r="D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7"/>
      <c r="IT78" s="17"/>
      <c r="IU78" s="17"/>
      <c r="IV78" s="17"/>
    </row>
    <row r="79" spans="1:256" s="1" customFormat="1" ht="12.75" customHeight="1">
      <c r="A79" s="16"/>
      <c r="B79" s="16"/>
      <c r="C79" s="16"/>
      <c r="D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7"/>
      <c r="IT79" s="17"/>
      <c r="IU79" s="17"/>
      <c r="IV79" s="17"/>
    </row>
    <row r="80" spans="1:256" s="1" customFormat="1" ht="12.75" customHeight="1">
      <c r="A80" s="16"/>
      <c r="B80" s="16"/>
      <c r="C80" s="16"/>
      <c r="D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7"/>
      <c r="IT80" s="17"/>
      <c r="IU80" s="17"/>
      <c r="IV80" s="17"/>
    </row>
    <row r="81" spans="1:256" s="1" customFormat="1" ht="12.75" customHeight="1">
      <c r="A81" s="16"/>
      <c r="B81" s="16"/>
      <c r="C81" s="16"/>
      <c r="D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7"/>
      <c r="IT81" s="17"/>
      <c r="IU81" s="17"/>
      <c r="IV81" s="17"/>
    </row>
    <row r="82" spans="1:256" s="1" customFormat="1" ht="12.75" customHeight="1">
      <c r="A82" s="16"/>
      <c r="B82" s="16"/>
      <c r="C82" s="16"/>
      <c r="D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7"/>
      <c r="IT82" s="17"/>
      <c r="IU82" s="17"/>
      <c r="IV82" s="17"/>
    </row>
    <row r="83" spans="1:256" s="1" customFormat="1" ht="12.75" customHeight="1">
      <c r="A83" s="16"/>
      <c r="B83" s="16"/>
      <c r="C83" s="16"/>
      <c r="D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7"/>
      <c r="IT83" s="17"/>
      <c r="IU83" s="17"/>
      <c r="IV83" s="17"/>
    </row>
    <row r="84" spans="1:256" s="1" customFormat="1" ht="12.75" customHeight="1">
      <c r="A84" s="16"/>
      <c r="B84" s="16"/>
      <c r="C84" s="16"/>
      <c r="D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7"/>
      <c r="IT84" s="17"/>
      <c r="IU84" s="17"/>
      <c r="IV84" s="17"/>
    </row>
    <row r="85" spans="1:256" s="1" customFormat="1" ht="12.75" customHeight="1">
      <c r="A85" s="16"/>
      <c r="B85" s="16"/>
      <c r="C85" s="16"/>
      <c r="D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7"/>
      <c r="IT85" s="17"/>
      <c r="IU85" s="17"/>
      <c r="IV85" s="17"/>
    </row>
    <row r="86" spans="1:256" s="1" customFormat="1" ht="12.75" customHeight="1">
      <c r="A86" s="16"/>
      <c r="B86" s="16"/>
      <c r="C86" s="16"/>
      <c r="D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7"/>
      <c r="IT86" s="17"/>
      <c r="IU86" s="17"/>
      <c r="IV86" s="17"/>
    </row>
    <row r="87" spans="1:256" s="1" customFormat="1" ht="12.75" customHeight="1">
      <c r="A87" s="16"/>
      <c r="B87" s="16"/>
      <c r="C87" s="16"/>
      <c r="D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7"/>
      <c r="IT87" s="17"/>
      <c r="IU87" s="17"/>
      <c r="IV87" s="17"/>
    </row>
    <row r="88" spans="1:256" s="1" customFormat="1" ht="12.75" customHeight="1">
      <c r="A88" s="16"/>
      <c r="B88" s="16"/>
      <c r="C88" s="16"/>
      <c r="D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7"/>
      <c r="IT88" s="17"/>
      <c r="IU88" s="17"/>
      <c r="IV88" s="17"/>
    </row>
    <row r="89" spans="1:256" s="1" customFormat="1" ht="12.75" customHeight="1">
      <c r="A89" s="16"/>
      <c r="B89" s="16"/>
      <c r="C89" s="16"/>
      <c r="D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7"/>
      <c r="IT89" s="17"/>
      <c r="IU89" s="17"/>
      <c r="IV89" s="17"/>
    </row>
    <row r="90" spans="1:256" s="1" customFormat="1" ht="12.75" customHeight="1">
      <c r="A90" s="16"/>
      <c r="B90" s="16"/>
      <c r="C90" s="16"/>
      <c r="D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7"/>
      <c r="IT90" s="17"/>
      <c r="IU90" s="17"/>
      <c r="IV90" s="17"/>
    </row>
    <row r="91" spans="1:256" s="1" customFormat="1" ht="12.75" customHeight="1">
      <c r="A91" s="16"/>
      <c r="B91" s="16"/>
      <c r="C91" s="16"/>
      <c r="D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7"/>
      <c r="IT91" s="17"/>
      <c r="IU91" s="17"/>
      <c r="IV91" s="17"/>
    </row>
    <row r="92" spans="1:256" s="1" customFormat="1" ht="12.75" customHeight="1">
      <c r="A92" s="16"/>
      <c r="B92" s="16"/>
      <c r="C92" s="16"/>
      <c r="D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7"/>
      <c r="IT92" s="17"/>
      <c r="IU92" s="17"/>
      <c r="IV92" s="17"/>
    </row>
    <row r="93" spans="1:256" s="1" customFormat="1" ht="12.75" customHeight="1">
      <c r="A93" s="16"/>
      <c r="B93" s="16"/>
      <c r="C93" s="16"/>
      <c r="D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7"/>
      <c r="IT93" s="17"/>
      <c r="IU93" s="17"/>
      <c r="IV93" s="17"/>
    </row>
    <row r="94" spans="1:256" s="1" customFormat="1" ht="12.75" customHeight="1">
      <c r="A94" s="16"/>
      <c r="B94" s="16"/>
      <c r="C94" s="16"/>
      <c r="D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7"/>
      <c r="IT94" s="17"/>
      <c r="IU94" s="17"/>
      <c r="IV94" s="17"/>
    </row>
    <row r="95" spans="1:256" s="1" customFormat="1" ht="12.75" customHeight="1">
      <c r="A95" s="16"/>
      <c r="B95" s="16"/>
      <c r="C95" s="16"/>
      <c r="D95" s="16"/>
      <c r="IS95" s="17"/>
      <c r="IT95" s="17"/>
      <c r="IU95" s="17"/>
      <c r="IV95" s="17"/>
    </row>
    <row r="96" spans="1:256" s="1" customFormat="1" ht="12.75" customHeight="1">
      <c r="A96" s="16"/>
      <c r="B96" s="16"/>
      <c r="C96" s="16"/>
      <c r="D96" s="16"/>
      <c r="IS96" s="17"/>
      <c r="IT96" s="17"/>
      <c r="IU96" s="17"/>
      <c r="IV96" s="17"/>
    </row>
    <row r="97" spans="1:256" s="1" customFormat="1" ht="12.75" customHeight="1">
      <c r="A97" s="16"/>
      <c r="B97" s="16"/>
      <c r="C97" s="16"/>
      <c r="D97" s="16"/>
      <c r="IS97" s="17"/>
      <c r="IT97" s="17"/>
      <c r="IU97" s="17"/>
      <c r="IV97" s="17"/>
    </row>
    <row r="98" spans="1:256" s="1" customFormat="1" ht="12.75" customHeight="1">
      <c r="A98" s="16"/>
      <c r="B98" s="16"/>
      <c r="C98" s="16"/>
      <c r="D98" s="16"/>
      <c r="IS98" s="17"/>
      <c r="IT98" s="17"/>
      <c r="IU98" s="17"/>
      <c r="IV98" s="17"/>
    </row>
    <row r="99" spans="1:256" s="1" customFormat="1" ht="12.75" customHeight="1">
      <c r="A99" s="16"/>
      <c r="B99" s="16"/>
      <c r="C99" s="16"/>
      <c r="D99" s="16"/>
      <c r="IS99" s="17"/>
      <c r="IT99" s="17"/>
      <c r="IU99" s="17"/>
      <c r="IV99" s="17"/>
    </row>
    <row r="100" spans="1:256" s="1" customFormat="1" ht="12.75" customHeight="1">
      <c r="A100" s="16"/>
      <c r="B100" s="16"/>
      <c r="C100" s="16"/>
      <c r="D100" s="16"/>
      <c r="IS100" s="17"/>
      <c r="IT100" s="17"/>
      <c r="IU100" s="17"/>
      <c r="IV100" s="17"/>
    </row>
    <row r="101" spans="1:256" s="1" customFormat="1" ht="12.75" customHeight="1">
      <c r="A101" s="16"/>
      <c r="B101" s="16"/>
      <c r="C101" s="16"/>
      <c r="D101" s="16"/>
      <c r="IS101" s="17"/>
      <c r="IT101" s="17"/>
      <c r="IU101" s="17"/>
      <c r="IV101" s="17"/>
    </row>
    <row r="102" spans="1:256" s="1" customFormat="1" ht="12.75" customHeight="1">
      <c r="A102" s="16"/>
      <c r="B102" s="16"/>
      <c r="C102" s="16"/>
      <c r="D102" s="16"/>
      <c r="IS102" s="17"/>
      <c r="IT102" s="17"/>
      <c r="IU102" s="17"/>
      <c r="IV102" s="17"/>
    </row>
    <row r="103" spans="1:256" s="1" customFormat="1" ht="12.75" customHeight="1">
      <c r="A103" s="16"/>
      <c r="B103" s="16"/>
      <c r="C103" s="16"/>
      <c r="D103" s="16"/>
      <c r="IS103" s="17"/>
      <c r="IT103" s="17"/>
      <c r="IU103" s="17"/>
      <c r="IV103" s="17"/>
    </row>
    <row r="104" spans="1:256" s="1" customFormat="1" ht="12.75" customHeight="1">
      <c r="A104" s="16"/>
      <c r="B104" s="16"/>
      <c r="C104" s="16"/>
      <c r="D104" s="16"/>
      <c r="IS104" s="17"/>
      <c r="IT104" s="17"/>
      <c r="IU104" s="17"/>
      <c r="IV104" s="17"/>
    </row>
    <row r="105" spans="1:256" s="1" customFormat="1" ht="12.75" customHeight="1">
      <c r="A105" s="16"/>
      <c r="B105" s="16"/>
      <c r="C105" s="16"/>
      <c r="D105" s="16"/>
      <c r="IS105" s="17"/>
      <c r="IT105" s="17"/>
      <c r="IU105" s="17"/>
      <c r="IV105" s="17"/>
    </row>
    <row r="106" spans="1:256" s="1" customFormat="1" ht="12.75" customHeight="1">
      <c r="A106" s="16"/>
      <c r="B106" s="16"/>
      <c r="C106" s="16"/>
      <c r="D106" s="16"/>
      <c r="IS106" s="17"/>
      <c r="IT106" s="17"/>
      <c r="IU106" s="17"/>
      <c r="IV106" s="17"/>
    </row>
    <row r="107" spans="1:256" s="1" customFormat="1" ht="12.75" customHeight="1">
      <c r="A107" s="16"/>
      <c r="B107" s="16"/>
      <c r="C107" s="16"/>
      <c r="D107" s="16"/>
      <c r="IS107" s="17"/>
      <c r="IT107" s="17"/>
      <c r="IU107" s="17"/>
      <c r="IV107" s="17"/>
    </row>
    <row r="108" spans="1:256" s="1" customFormat="1" ht="12.75" customHeight="1">
      <c r="A108" s="16"/>
      <c r="B108" s="16"/>
      <c r="C108" s="16"/>
      <c r="D108" s="16"/>
      <c r="IS108" s="17"/>
      <c r="IT108" s="17"/>
      <c r="IU108" s="17"/>
      <c r="IV108" s="1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 horizontalCentered="1"/>
  <pageMargins left="0.39" right="0.39" top="0.59" bottom="0.5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20"/>
  <sheetViews>
    <sheetView zoomScaleSheetLayoutView="100" workbookViewId="0" topLeftCell="A1">
      <selection activeCell="H23" sqref="H23"/>
    </sheetView>
  </sheetViews>
  <sheetFormatPr defaultColWidth="9.140625" defaultRowHeight="12.75"/>
  <cols>
    <col min="2" max="2" width="13.28125" style="0" customWidth="1"/>
  </cols>
  <sheetData>
    <row r="1" spans="1:8" ht="22.5">
      <c r="A1" s="29" t="s">
        <v>142</v>
      </c>
      <c r="B1" s="29"/>
      <c r="C1" s="29"/>
      <c r="D1" s="29"/>
      <c r="E1" s="29"/>
      <c r="F1" s="29"/>
      <c r="G1" s="29"/>
      <c r="H1" s="29"/>
    </row>
    <row r="2" spans="1:8" ht="19.5" customHeight="1">
      <c r="A2" s="30" t="s">
        <v>143</v>
      </c>
      <c r="B2" s="30"/>
      <c r="C2" s="30"/>
      <c r="D2" s="30"/>
      <c r="E2" s="30"/>
      <c r="F2" s="30"/>
      <c r="G2" s="30"/>
      <c r="H2" s="30"/>
    </row>
    <row r="3" spans="1:8" ht="19.5" customHeight="1">
      <c r="A3" s="30" t="s">
        <v>144</v>
      </c>
      <c r="B3" s="30"/>
      <c r="C3" s="30" t="s">
        <v>145</v>
      </c>
      <c r="D3" s="30"/>
      <c r="E3" s="30"/>
      <c r="F3" s="30"/>
      <c r="G3" s="30"/>
      <c r="H3" s="30"/>
    </row>
    <row r="4" spans="1:8" ht="19.5" customHeight="1">
      <c r="A4" s="30" t="s">
        <v>146</v>
      </c>
      <c r="B4" s="30"/>
      <c r="C4" s="31" t="s">
        <v>147</v>
      </c>
      <c r="D4" s="31"/>
      <c r="E4" s="30" t="s">
        <v>148</v>
      </c>
      <c r="F4" s="30"/>
      <c r="G4" s="30" t="s">
        <v>137</v>
      </c>
      <c r="H4" s="30"/>
    </row>
    <row r="5" spans="1:8" ht="19.5" customHeight="1">
      <c r="A5" s="30" t="s">
        <v>149</v>
      </c>
      <c r="B5" s="30"/>
      <c r="C5" s="30" t="s">
        <v>150</v>
      </c>
      <c r="D5" s="30"/>
      <c r="E5" s="30" t="s">
        <v>151</v>
      </c>
      <c r="F5" s="30"/>
      <c r="G5" s="32">
        <v>45292</v>
      </c>
      <c r="H5" s="30"/>
    </row>
    <row r="6" spans="1:8" ht="19.5" customHeight="1">
      <c r="A6" s="30"/>
      <c r="B6" s="30"/>
      <c r="C6" s="30"/>
      <c r="D6" s="30"/>
      <c r="E6" s="30"/>
      <c r="F6" s="30"/>
      <c r="G6" s="32">
        <v>45627</v>
      </c>
      <c r="H6" s="30"/>
    </row>
    <row r="7" spans="1:8" ht="19.5" customHeight="1">
      <c r="A7" s="30" t="s">
        <v>152</v>
      </c>
      <c r="B7" s="30"/>
      <c r="C7" s="30" t="s">
        <v>153</v>
      </c>
      <c r="D7" s="30"/>
      <c r="E7" s="30">
        <v>105</v>
      </c>
      <c r="F7" s="30"/>
      <c r="G7" s="30"/>
      <c r="H7" s="30"/>
    </row>
    <row r="8" spans="1:8" ht="19.5" customHeight="1">
      <c r="A8" s="30"/>
      <c r="B8" s="30"/>
      <c r="C8" s="30" t="s">
        <v>154</v>
      </c>
      <c r="D8" s="30"/>
      <c r="E8" s="30">
        <v>15</v>
      </c>
      <c r="F8" s="30"/>
      <c r="G8" s="30"/>
      <c r="H8" s="30"/>
    </row>
    <row r="9" spans="1:8" ht="19.5" customHeight="1">
      <c r="A9" s="30"/>
      <c r="B9" s="30"/>
      <c r="C9" s="30" t="s">
        <v>155</v>
      </c>
      <c r="D9" s="30"/>
      <c r="E9" s="30">
        <v>90</v>
      </c>
      <c r="F9" s="30"/>
      <c r="G9" s="30"/>
      <c r="H9" s="30"/>
    </row>
    <row r="10" spans="1:8" ht="19.5" customHeight="1">
      <c r="A10" s="30" t="s">
        <v>156</v>
      </c>
      <c r="B10" s="30"/>
      <c r="C10" s="30"/>
      <c r="D10" s="30"/>
      <c r="E10" s="30"/>
      <c r="F10" s="30"/>
      <c r="G10" s="30"/>
      <c r="H10" s="30"/>
    </row>
    <row r="11" spans="1:8" ht="61.5" customHeight="1">
      <c r="A11" s="33" t="s">
        <v>157</v>
      </c>
      <c r="B11" s="33"/>
      <c r="C11" s="33"/>
      <c r="D11" s="33"/>
      <c r="E11" s="33"/>
      <c r="F11" s="33"/>
      <c r="G11" s="33"/>
      <c r="H11" s="33"/>
    </row>
    <row r="12" spans="1:8" ht="28.5">
      <c r="A12" s="30" t="s">
        <v>158</v>
      </c>
      <c r="B12" s="30" t="s">
        <v>159</v>
      </c>
      <c r="C12" s="30" t="s">
        <v>160</v>
      </c>
      <c r="D12" s="30"/>
      <c r="E12" s="30"/>
      <c r="F12" s="30"/>
      <c r="G12" s="30" t="s">
        <v>161</v>
      </c>
      <c r="H12" s="30"/>
    </row>
    <row r="13" spans="1:8" ht="19.5" customHeight="1">
      <c r="A13" s="34" t="s">
        <v>162</v>
      </c>
      <c r="B13" s="30" t="s">
        <v>163</v>
      </c>
      <c r="C13" s="35" t="s">
        <v>164</v>
      </c>
      <c r="D13" s="36"/>
      <c r="E13" s="36"/>
      <c r="F13" s="37"/>
      <c r="G13" s="38" t="s">
        <v>165</v>
      </c>
      <c r="H13" s="39"/>
    </row>
    <row r="14" spans="1:8" ht="19.5" customHeight="1">
      <c r="A14" s="34"/>
      <c r="B14" s="30" t="s">
        <v>166</v>
      </c>
      <c r="C14" s="35" t="s">
        <v>167</v>
      </c>
      <c r="D14" s="36"/>
      <c r="E14" s="36"/>
      <c r="F14" s="37"/>
      <c r="G14" s="38" t="s">
        <v>168</v>
      </c>
      <c r="H14" s="39"/>
    </row>
    <row r="15" spans="1:8" ht="19.5" customHeight="1">
      <c r="A15" s="34"/>
      <c r="B15" s="30" t="s">
        <v>169</v>
      </c>
      <c r="C15" s="35" t="s">
        <v>170</v>
      </c>
      <c r="D15" s="36"/>
      <c r="E15" s="36"/>
      <c r="F15" s="37"/>
      <c r="G15" s="38" t="s">
        <v>171</v>
      </c>
      <c r="H15" s="39"/>
    </row>
    <row r="16" spans="1:8" ht="19.5" customHeight="1">
      <c r="A16" s="34"/>
      <c r="B16" s="30" t="s">
        <v>172</v>
      </c>
      <c r="C16" s="35" t="s">
        <v>173</v>
      </c>
      <c r="D16" s="36"/>
      <c r="E16" s="36"/>
      <c r="F16" s="37"/>
      <c r="G16" s="38" t="s">
        <v>174</v>
      </c>
      <c r="H16" s="39"/>
    </row>
    <row r="17" spans="1:8" ht="19.5" customHeight="1">
      <c r="A17" s="34" t="s">
        <v>175</v>
      </c>
      <c r="B17" s="30" t="s">
        <v>176</v>
      </c>
      <c r="C17" s="35" t="s">
        <v>177</v>
      </c>
      <c r="D17" s="36"/>
      <c r="E17" s="36"/>
      <c r="F17" s="37"/>
      <c r="G17" s="38" t="s">
        <v>178</v>
      </c>
      <c r="H17" s="39"/>
    </row>
    <row r="18" spans="1:8" ht="19.5" customHeight="1">
      <c r="A18" s="34"/>
      <c r="B18" s="30" t="s">
        <v>179</v>
      </c>
      <c r="C18" s="35" t="s">
        <v>180</v>
      </c>
      <c r="D18" s="36"/>
      <c r="E18" s="36"/>
      <c r="F18" s="37"/>
      <c r="G18" s="38" t="s">
        <v>181</v>
      </c>
      <c r="H18" s="39"/>
    </row>
    <row r="19" spans="1:8" ht="19.5" customHeight="1">
      <c r="A19" s="40" t="s">
        <v>182</v>
      </c>
      <c r="B19" s="41" t="s">
        <v>182</v>
      </c>
      <c r="C19" s="30" t="s">
        <v>183</v>
      </c>
      <c r="D19" s="30"/>
      <c r="E19" s="30"/>
      <c r="F19" s="30"/>
      <c r="G19" s="42" t="s">
        <v>184</v>
      </c>
      <c r="H19" s="42"/>
    </row>
    <row r="20" spans="1:8" ht="19.5" customHeight="1">
      <c r="A20" s="40"/>
      <c r="B20" s="41"/>
      <c r="C20" s="30" t="s">
        <v>185</v>
      </c>
      <c r="D20" s="30"/>
      <c r="E20" s="30"/>
      <c r="F20" s="30"/>
      <c r="G20" s="42" t="s">
        <v>186</v>
      </c>
      <c r="H20" s="42"/>
    </row>
  </sheetData>
  <sheetProtection/>
  <mergeCells count="44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3:A16"/>
    <mergeCell ref="A17:A18"/>
    <mergeCell ref="A19:A20"/>
    <mergeCell ref="B19:B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2"/>
  <sheetViews>
    <sheetView zoomScaleSheetLayoutView="100" workbookViewId="0" topLeftCell="A1">
      <selection activeCell="E26" sqref="E26"/>
    </sheetView>
  </sheetViews>
  <sheetFormatPr defaultColWidth="9.140625" defaultRowHeight="12.75" customHeight="1"/>
  <cols>
    <col min="1" max="1" width="48.28125" style="16" customWidth="1"/>
    <col min="2" max="2" width="26.7109375" style="16" customWidth="1"/>
    <col min="3" max="3" width="22.140625" style="16" customWidth="1"/>
    <col min="4" max="4" width="9.140625" style="16" customWidth="1"/>
    <col min="5" max="6" width="11.140625" style="16" customWidth="1"/>
    <col min="7" max="7" width="10.8515625" style="16" customWidth="1"/>
    <col min="8" max="16384" width="9.140625" style="17" customWidth="1"/>
  </cols>
  <sheetData>
    <row r="1" s="16" customFormat="1" ht="15"/>
    <row r="2" spans="1:3" s="16" customFormat="1" ht="29.25" customHeight="1">
      <c r="A2" s="23" t="s">
        <v>187</v>
      </c>
      <c r="B2" s="23"/>
      <c r="C2" s="23"/>
    </row>
    <row r="3" s="16" customFormat="1" ht="17.25" customHeight="1"/>
    <row r="4" spans="1:3" s="16" customFormat="1" ht="15.75" customHeight="1">
      <c r="A4" s="24" t="s">
        <v>188</v>
      </c>
      <c r="B4" s="20" t="s">
        <v>29</v>
      </c>
      <c r="C4" s="20" t="s">
        <v>21</v>
      </c>
    </row>
    <row r="5" spans="1:3" s="16" customFormat="1" ht="19.5" customHeight="1">
      <c r="A5" s="24"/>
      <c r="B5" s="20"/>
      <c r="C5" s="20"/>
    </row>
    <row r="6" spans="1:3" s="16" customFormat="1" ht="22.5" customHeight="1">
      <c r="A6" s="20" t="s">
        <v>43</v>
      </c>
      <c r="B6" s="20">
        <v>1</v>
      </c>
      <c r="C6" s="20">
        <v>2</v>
      </c>
    </row>
    <row r="7" spans="1:6" s="16" customFormat="1" ht="27" customHeight="1">
      <c r="A7" s="25" t="s">
        <v>29</v>
      </c>
      <c r="B7" s="26">
        <v>1135.7052</v>
      </c>
      <c r="C7" s="26"/>
      <c r="D7" s="27"/>
      <c r="F7" s="27"/>
    </row>
    <row r="8" spans="1:3" s="16" customFormat="1" ht="27" customHeight="1">
      <c r="A8" s="25" t="s">
        <v>46</v>
      </c>
      <c r="B8" s="26">
        <v>861.1207</v>
      </c>
      <c r="C8" s="26"/>
    </row>
    <row r="9" spans="1:3" s="16" customFormat="1" ht="27" customHeight="1">
      <c r="A9" s="25" t="s">
        <v>52</v>
      </c>
      <c r="B9" s="26">
        <v>145.6699</v>
      </c>
      <c r="C9" s="26"/>
    </row>
    <row r="10" spans="1:3" s="16" customFormat="1" ht="27" customHeight="1">
      <c r="A10" s="25" t="s">
        <v>64</v>
      </c>
      <c r="B10" s="26">
        <v>51.342</v>
      </c>
      <c r="C10" s="26"/>
    </row>
    <row r="11" spans="1:3" s="16" customFormat="1" ht="27" customHeight="1">
      <c r="A11" s="25" t="s">
        <v>72</v>
      </c>
      <c r="B11" s="26">
        <v>77.5726</v>
      </c>
      <c r="C11" s="26"/>
    </row>
    <row r="12" spans="1:3" s="16" customFormat="1" ht="27.75" customHeight="1">
      <c r="A12" s="28"/>
      <c r="B12" s="28"/>
      <c r="C12" s="28"/>
    </row>
    <row r="13" s="16" customFormat="1" ht="27.75" customHeight="1"/>
    <row r="14" s="16" customFormat="1" ht="27.75" customHeight="1"/>
    <row r="15" s="16" customFormat="1" ht="27.75" customHeight="1"/>
    <row r="16" s="16" customFormat="1" ht="27.75" customHeight="1"/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E18" sqref="E18"/>
    </sheetView>
  </sheetViews>
  <sheetFormatPr defaultColWidth="9.140625" defaultRowHeight="12.75" customHeight="1"/>
  <cols>
    <col min="1" max="1" width="35.28125" style="16" customWidth="1"/>
    <col min="2" max="2" width="30.28125" style="16" customWidth="1"/>
    <col min="3" max="3" width="28.8515625" style="16" customWidth="1"/>
    <col min="4" max="4" width="27.28125" style="16" customWidth="1"/>
    <col min="5" max="5" width="29.421875" style="16" customWidth="1"/>
    <col min="6" max="6" width="9.140625" style="16" customWidth="1"/>
    <col min="7" max="16384" width="9.140625" style="17" customWidth="1"/>
  </cols>
  <sheetData>
    <row r="1" spans="1:5" s="16" customFormat="1" ht="29.25" customHeight="1">
      <c r="A1" s="18" t="s">
        <v>189</v>
      </c>
      <c r="B1" s="18"/>
      <c r="C1" s="18"/>
      <c r="D1" s="18"/>
      <c r="E1" s="18"/>
    </row>
    <row r="2" spans="1:5" s="16" customFormat="1" ht="17.25" customHeight="1">
      <c r="A2" s="19"/>
      <c r="B2" s="19"/>
      <c r="C2" s="19"/>
      <c r="D2" s="19"/>
      <c r="E2" s="19"/>
    </row>
    <row r="3" spans="1:5" s="16" customFormat="1" ht="21.75" customHeight="1">
      <c r="A3" s="20" t="s">
        <v>188</v>
      </c>
      <c r="B3" s="20" t="s">
        <v>31</v>
      </c>
      <c r="C3" s="20" t="s">
        <v>85</v>
      </c>
      <c r="D3" s="20" t="s">
        <v>86</v>
      </c>
      <c r="E3" s="20" t="s">
        <v>190</v>
      </c>
    </row>
    <row r="4" spans="1:5" s="16" customFormat="1" ht="23.25" customHeight="1">
      <c r="A4" s="20"/>
      <c r="B4" s="20"/>
      <c r="C4" s="20"/>
      <c r="D4" s="20"/>
      <c r="E4" s="20"/>
    </row>
    <row r="5" spans="1:5" s="16" customFormat="1" ht="22.5" customHeight="1">
      <c r="A5" s="20" t="s">
        <v>43</v>
      </c>
      <c r="B5" s="20">
        <v>1</v>
      </c>
      <c r="C5" s="20">
        <v>2</v>
      </c>
      <c r="D5" s="20">
        <v>3</v>
      </c>
      <c r="E5" s="20">
        <v>4</v>
      </c>
    </row>
    <row r="6" spans="1:5" s="16" customFormat="1" ht="27" customHeight="1">
      <c r="A6" s="21" t="s">
        <v>29</v>
      </c>
      <c r="B6" s="22">
        <v>1045.7052</v>
      </c>
      <c r="C6" s="22">
        <v>1045.7052</v>
      </c>
      <c r="D6" s="22"/>
      <c r="E6" s="20"/>
    </row>
    <row r="7" spans="1:5" s="16" customFormat="1" ht="27" customHeight="1">
      <c r="A7" s="21" t="s">
        <v>46</v>
      </c>
      <c r="B7" s="22">
        <v>771.1207</v>
      </c>
      <c r="C7" s="22">
        <v>771.1207</v>
      </c>
      <c r="D7" s="22"/>
      <c r="E7" s="20"/>
    </row>
    <row r="8" spans="1:5" s="16" customFormat="1" ht="27" customHeight="1">
      <c r="A8" s="21" t="s">
        <v>52</v>
      </c>
      <c r="B8" s="22">
        <v>145.6699</v>
      </c>
      <c r="C8" s="22">
        <v>145.6699</v>
      </c>
      <c r="D8" s="22"/>
      <c r="E8" s="20"/>
    </row>
    <row r="9" spans="1:5" s="16" customFormat="1" ht="27" customHeight="1">
      <c r="A9" s="21" t="s">
        <v>64</v>
      </c>
      <c r="B9" s="22">
        <v>51.342</v>
      </c>
      <c r="C9" s="22">
        <v>51.342</v>
      </c>
      <c r="D9" s="22"/>
      <c r="E9" s="20"/>
    </row>
    <row r="10" spans="1:5" s="16" customFormat="1" ht="27" customHeight="1">
      <c r="A10" s="21" t="s">
        <v>72</v>
      </c>
      <c r="B10" s="22">
        <v>77.5726</v>
      </c>
      <c r="C10" s="22">
        <v>77.5726</v>
      </c>
      <c r="D10" s="22"/>
      <c r="E10" s="20"/>
    </row>
    <row r="11" s="16" customFormat="1" ht="27.75" customHeight="1"/>
    <row r="12" s="16" customFormat="1" ht="27.75" customHeight="1"/>
    <row r="13" s="16" customFormat="1" ht="27.75" customHeight="1"/>
    <row r="14" s="16" customFormat="1" ht="27.75" customHeight="1"/>
    <row r="15" s="16" customFormat="1" ht="27.75" customHeight="1"/>
    <row r="16" s="16" customFormat="1" ht="27.75" customHeight="1"/>
    <row r="17" s="16" customFormat="1" ht="27.75" customHeight="1"/>
    <row r="18" s="16" customFormat="1" ht="27.75" customHeight="1"/>
    <row r="19" s="16" customFormat="1" ht="27.75" customHeight="1"/>
    <row r="20" s="16" customFormat="1" ht="27.75" customHeight="1"/>
    <row r="21" s="16" customFormat="1" ht="27.75" customHeight="1"/>
    <row r="22" s="16" customFormat="1" ht="27.75" customHeight="1"/>
    <row r="23" s="16" customFormat="1" ht="27.75" customHeight="1"/>
    <row r="24" s="16" customFormat="1" ht="27.7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29" sqref="A29"/>
    </sheetView>
  </sheetViews>
  <sheetFormatPr defaultColWidth="9.140625" defaultRowHeight="12.75" customHeight="1"/>
  <cols>
    <col min="1" max="1" width="30.140625" style="1" customWidth="1"/>
    <col min="2" max="2" width="20.7109375" style="1" customWidth="1"/>
    <col min="3" max="3" width="17.42187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187</v>
      </c>
      <c r="B2" s="9"/>
      <c r="C2" s="9"/>
    </row>
    <row r="3" s="1" customFormat="1" ht="17.25" customHeight="1"/>
    <row r="4" spans="1:3" s="1" customFormat="1" ht="15.75" customHeight="1">
      <c r="A4" s="10" t="s">
        <v>188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11" t="s">
        <v>43</v>
      </c>
      <c r="B6" s="11">
        <v>1</v>
      </c>
      <c r="C6" s="11">
        <v>2</v>
      </c>
    </row>
    <row r="7" spans="1:6" s="1" customFormat="1" ht="27" customHeight="1">
      <c r="A7" s="12" t="s">
        <v>29</v>
      </c>
      <c r="B7" s="13">
        <v>120940.729667</v>
      </c>
      <c r="C7" s="14"/>
      <c r="D7" s="15"/>
      <c r="F7" s="15"/>
    </row>
    <row r="8" spans="1:3" s="1" customFormat="1" ht="27" customHeight="1">
      <c r="A8" s="12" t="s">
        <v>191</v>
      </c>
      <c r="B8" s="13">
        <v>20113.538862</v>
      </c>
      <c r="C8" s="14"/>
    </row>
    <row r="9" spans="1:3" s="1" customFormat="1" ht="27" customHeight="1">
      <c r="A9" s="12" t="s">
        <v>46</v>
      </c>
      <c r="B9" s="13">
        <v>99409.158004</v>
      </c>
      <c r="C9" s="14"/>
    </row>
    <row r="10" spans="1:3" s="1" customFormat="1" ht="27" customHeight="1">
      <c r="A10" s="12" t="s">
        <v>192</v>
      </c>
      <c r="B10" s="13">
        <v>10</v>
      </c>
      <c r="C10" s="14"/>
    </row>
    <row r="11" spans="1:3" s="1" customFormat="1" ht="27" customHeight="1">
      <c r="A11" s="12" t="s">
        <v>52</v>
      </c>
      <c r="B11" s="13">
        <v>718.058836</v>
      </c>
      <c r="C11" s="14"/>
    </row>
    <row r="12" spans="1:3" s="1" customFormat="1" ht="27" customHeight="1">
      <c r="A12" s="12" t="s">
        <v>64</v>
      </c>
      <c r="B12" s="13">
        <v>606.880157</v>
      </c>
      <c r="C12" s="14"/>
    </row>
    <row r="13" spans="1:3" s="1" customFormat="1" ht="27" customHeight="1">
      <c r="A13" s="12" t="s">
        <v>193</v>
      </c>
      <c r="B13" s="13">
        <v>20.261194</v>
      </c>
      <c r="C13" s="14"/>
    </row>
    <row r="14" spans="1:3" s="1" customFormat="1" ht="27" customHeight="1">
      <c r="A14" s="12" t="s">
        <v>72</v>
      </c>
      <c r="B14" s="13">
        <v>62.832614</v>
      </c>
      <c r="C14" s="14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J18" sqref="J18"/>
    </sheetView>
  </sheetViews>
  <sheetFormatPr defaultColWidth="9.140625" defaultRowHeight="12.75" customHeight="1"/>
  <cols>
    <col min="1" max="1" width="22.00390625" style="1" customWidth="1"/>
    <col min="2" max="2" width="14.8515625" style="1" customWidth="1"/>
    <col min="3" max="3" width="18.57421875" style="1" customWidth="1"/>
    <col min="4" max="4" width="15.7109375" style="1" customWidth="1"/>
    <col min="5" max="5" width="17.421875" style="1" customWidth="1"/>
    <col min="6" max="6" width="9.140625" style="1" customWidth="1"/>
  </cols>
  <sheetData>
    <row r="1" spans="1:4" s="1" customFormat="1" ht="29.25" customHeight="1">
      <c r="A1" s="2" t="s">
        <v>189</v>
      </c>
      <c r="B1" s="2"/>
      <c r="C1" s="2"/>
      <c r="D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188</v>
      </c>
      <c r="B3" s="4" t="s">
        <v>31</v>
      </c>
      <c r="C3" s="4" t="s">
        <v>85</v>
      </c>
      <c r="D3" s="5" t="s">
        <v>86</v>
      </c>
      <c r="E3" s="6" t="s">
        <v>87</v>
      </c>
    </row>
    <row r="4" spans="1:5" s="1" customFormat="1" ht="23.25" customHeight="1">
      <c r="A4" s="4"/>
      <c r="B4" s="4"/>
      <c r="C4" s="4"/>
      <c r="D4" s="5"/>
      <c r="E4" s="6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7" t="s">
        <v>29</v>
      </c>
      <c r="B6" s="8">
        <v>34304.04</v>
      </c>
      <c r="C6" s="8">
        <v>34304.04</v>
      </c>
      <c r="D6" s="8"/>
      <c r="E6" s="8"/>
    </row>
    <row r="7" spans="1:5" s="1" customFormat="1" ht="27" customHeight="1">
      <c r="A7" s="7" t="s">
        <v>191</v>
      </c>
      <c r="B7" s="8">
        <v>15635.08</v>
      </c>
      <c r="C7" s="8">
        <v>15635.08</v>
      </c>
      <c r="D7" s="8"/>
      <c r="E7" s="8"/>
    </row>
    <row r="8" spans="1:5" s="1" customFormat="1" ht="27" customHeight="1">
      <c r="A8" s="7" t="s">
        <v>46</v>
      </c>
      <c r="B8" s="8">
        <v>17340.7</v>
      </c>
      <c r="C8" s="8">
        <v>17340.7</v>
      </c>
      <c r="D8" s="8"/>
      <c r="E8" s="8"/>
    </row>
    <row r="9" spans="1:5" s="1" customFormat="1" ht="27" customHeight="1">
      <c r="A9" s="7" t="s">
        <v>52</v>
      </c>
      <c r="B9" s="8">
        <v>683.73</v>
      </c>
      <c r="C9" s="8">
        <v>683.73</v>
      </c>
      <c r="D9" s="8"/>
      <c r="E9" s="8"/>
    </row>
    <row r="10" spans="1:5" s="1" customFormat="1" ht="27" customHeight="1">
      <c r="A10" s="7" t="s">
        <v>64</v>
      </c>
      <c r="B10" s="8">
        <v>586.53</v>
      </c>
      <c r="C10" s="8">
        <v>586.53</v>
      </c>
      <c r="D10" s="8"/>
      <c r="E10" s="8"/>
    </row>
    <row r="11" spans="1:5" s="1" customFormat="1" ht="27" customHeight="1">
      <c r="A11" s="7" t="s">
        <v>72</v>
      </c>
      <c r="B11" s="8">
        <v>58</v>
      </c>
      <c r="C11" s="8">
        <v>58</v>
      </c>
      <c r="D11" s="8"/>
      <c r="E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D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2">
      <selection activeCell="A2" sqref="A1:IV65536"/>
    </sheetView>
  </sheetViews>
  <sheetFormatPr defaultColWidth="9.140625" defaultRowHeight="12.75" customHeight="1"/>
  <cols>
    <col min="1" max="1" width="30.57421875" style="16" customWidth="1"/>
    <col min="2" max="2" width="30.28125" style="16" customWidth="1"/>
    <col min="3" max="15" width="14.7109375" style="16" customWidth="1"/>
    <col min="16" max="16" width="9.140625" style="16" customWidth="1"/>
    <col min="17" max="16384" width="9.140625" style="17" customWidth="1"/>
  </cols>
  <sheetData>
    <row r="1" s="16" customFormat="1" ht="21" customHeight="1">
      <c r="C1" s="85"/>
    </row>
    <row r="2" spans="1:15" s="16" customFormat="1" ht="29.25" customHeight="1">
      <c r="A2" s="23" t="s">
        <v>25</v>
      </c>
      <c r="B2" s="23"/>
      <c r="C2" s="86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6" customFormat="1" ht="27.75" customHeight="1">
      <c r="A3" s="47" t="s">
        <v>26</v>
      </c>
      <c r="B3" s="82"/>
      <c r="C3" s="87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44" t="s">
        <v>2</v>
      </c>
    </row>
    <row r="4" spans="1:15" s="16" customFormat="1" ht="17.25" customHeight="1">
      <c r="A4" s="20" t="s">
        <v>27</v>
      </c>
      <c r="B4" s="20" t="s">
        <v>28</v>
      </c>
      <c r="C4" s="88" t="s">
        <v>29</v>
      </c>
      <c r="D4" s="89" t="s">
        <v>30</v>
      </c>
      <c r="E4" s="20" t="s">
        <v>31</v>
      </c>
      <c r="F4" s="20"/>
      <c r="G4" s="20"/>
      <c r="H4" s="20"/>
      <c r="I4" s="84" t="s">
        <v>32</v>
      </c>
      <c r="J4" s="84" t="s">
        <v>33</v>
      </c>
      <c r="K4" s="84" t="s">
        <v>34</v>
      </c>
      <c r="L4" s="84" t="s">
        <v>35</v>
      </c>
      <c r="M4" s="84" t="s">
        <v>36</v>
      </c>
      <c r="N4" s="84" t="s">
        <v>37</v>
      </c>
      <c r="O4" s="89" t="s">
        <v>38</v>
      </c>
    </row>
    <row r="5" spans="1:15" s="16" customFormat="1" ht="58.5" customHeight="1">
      <c r="A5" s="20"/>
      <c r="B5" s="20"/>
      <c r="C5" s="90"/>
      <c r="D5" s="89"/>
      <c r="E5" s="89" t="s">
        <v>39</v>
      </c>
      <c r="F5" s="89" t="s">
        <v>40</v>
      </c>
      <c r="G5" s="89" t="s">
        <v>41</v>
      </c>
      <c r="H5" s="89" t="s">
        <v>42</v>
      </c>
      <c r="I5" s="84"/>
      <c r="J5" s="84"/>
      <c r="K5" s="84"/>
      <c r="L5" s="84"/>
      <c r="M5" s="84"/>
      <c r="N5" s="84"/>
      <c r="O5" s="89"/>
    </row>
    <row r="6" spans="1:15" s="16" customFormat="1" ht="21" customHeight="1">
      <c r="A6" s="66" t="s">
        <v>43</v>
      </c>
      <c r="B6" s="66" t="s">
        <v>43</v>
      </c>
      <c r="C6" s="91">
        <v>1</v>
      </c>
      <c r="D6" s="66">
        <f aca="true" t="shared" si="0" ref="D6:G6">C6+1</f>
        <v>2</v>
      </c>
      <c r="E6" s="66">
        <f t="shared" si="0"/>
        <v>3</v>
      </c>
      <c r="F6" s="66">
        <f t="shared" si="0"/>
        <v>4</v>
      </c>
      <c r="G6" s="20">
        <f t="shared" si="0"/>
        <v>5</v>
      </c>
      <c r="H6" s="66">
        <v>2</v>
      </c>
      <c r="I6" s="66">
        <f aca="true" t="shared" si="1" ref="I6:O6">H6+1</f>
        <v>3</v>
      </c>
      <c r="J6" s="66">
        <f t="shared" si="1"/>
        <v>4</v>
      </c>
      <c r="K6" s="66">
        <f t="shared" si="1"/>
        <v>5</v>
      </c>
      <c r="L6" s="66">
        <f t="shared" si="1"/>
        <v>6</v>
      </c>
      <c r="M6" s="66">
        <f t="shared" si="1"/>
        <v>7</v>
      </c>
      <c r="N6" s="66">
        <f t="shared" si="1"/>
        <v>8</v>
      </c>
      <c r="O6" s="66">
        <f t="shared" si="1"/>
        <v>9</v>
      </c>
    </row>
    <row r="7" spans="1:15" s="16" customFormat="1" ht="27" customHeight="1">
      <c r="A7" s="21" t="s">
        <v>44</v>
      </c>
      <c r="B7" s="92" t="s">
        <v>29</v>
      </c>
      <c r="C7" s="22">
        <v>1135.7052</v>
      </c>
      <c r="D7" s="62"/>
      <c r="E7" s="62">
        <v>1045.7052</v>
      </c>
      <c r="F7" s="62">
        <v>1045.7052</v>
      </c>
      <c r="G7" s="22"/>
      <c r="H7" s="22"/>
      <c r="I7" s="62"/>
      <c r="J7" s="62">
        <v>90</v>
      </c>
      <c r="K7" s="62"/>
      <c r="L7" s="62"/>
      <c r="M7" s="62"/>
      <c r="N7" s="62"/>
      <c r="O7" s="62"/>
    </row>
    <row r="8" spans="1:15" s="16" customFormat="1" ht="27" customHeight="1">
      <c r="A8" s="21" t="s">
        <v>45</v>
      </c>
      <c r="B8" s="92" t="s">
        <v>46</v>
      </c>
      <c r="C8" s="22">
        <v>861.1207</v>
      </c>
      <c r="D8" s="62"/>
      <c r="E8" s="62">
        <v>771.1207</v>
      </c>
      <c r="F8" s="62">
        <v>771.1207</v>
      </c>
      <c r="G8" s="22"/>
      <c r="H8" s="22"/>
      <c r="I8" s="62"/>
      <c r="J8" s="62">
        <v>90</v>
      </c>
      <c r="K8" s="62"/>
      <c r="L8" s="62"/>
      <c r="M8" s="62"/>
      <c r="N8" s="62"/>
      <c r="O8" s="62"/>
    </row>
    <row r="9" spans="1:15" s="16" customFormat="1" ht="27" customHeight="1">
      <c r="A9" s="21" t="s">
        <v>47</v>
      </c>
      <c r="B9" s="92" t="s">
        <v>48</v>
      </c>
      <c r="C9" s="22">
        <v>861.1207</v>
      </c>
      <c r="D9" s="62"/>
      <c r="E9" s="62">
        <v>771.1207</v>
      </c>
      <c r="F9" s="62">
        <v>771.1207</v>
      </c>
      <c r="G9" s="22"/>
      <c r="H9" s="22"/>
      <c r="I9" s="62"/>
      <c r="J9" s="62">
        <v>90</v>
      </c>
      <c r="K9" s="62"/>
      <c r="L9" s="62"/>
      <c r="M9" s="62"/>
      <c r="N9" s="62"/>
      <c r="O9" s="62"/>
    </row>
    <row r="10" spans="1:15" s="16" customFormat="1" ht="27" customHeight="1">
      <c r="A10" s="21" t="s">
        <v>49</v>
      </c>
      <c r="B10" s="92" t="s">
        <v>50</v>
      </c>
      <c r="C10" s="22">
        <v>861.1207</v>
      </c>
      <c r="D10" s="62"/>
      <c r="E10" s="62">
        <v>771.1207</v>
      </c>
      <c r="F10" s="62">
        <v>771.1207</v>
      </c>
      <c r="G10" s="22"/>
      <c r="H10" s="22"/>
      <c r="I10" s="62"/>
      <c r="J10" s="62">
        <v>90</v>
      </c>
      <c r="K10" s="62"/>
      <c r="L10" s="62"/>
      <c r="M10" s="62"/>
      <c r="N10" s="62"/>
      <c r="O10" s="62"/>
    </row>
    <row r="11" spans="1:15" s="16" customFormat="1" ht="27" customHeight="1">
      <c r="A11" s="21" t="s">
        <v>51</v>
      </c>
      <c r="B11" s="92" t="s">
        <v>52</v>
      </c>
      <c r="C11" s="22">
        <v>145.6699</v>
      </c>
      <c r="D11" s="62"/>
      <c r="E11" s="62">
        <v>145.6699</v>
      </c>
      <c r="F11" s="62">
        <v>145.6699</v>
      </c>
      <c r="G11" s="22"/>
      <c r="H11" s="22"/>
      <c r="I11" s="62"/>
      <c r="J11" s="62"/>
      <c r="K11" s="62"/>
      <c r="L11" s="62"/>
      <c r="M11" s="62"/>
      <c r="N11" s="62"/>
      <c r="O11" s="62"/>
    </row>
    <row r="12" spans="1:15" s="16" customFormat="1" ht="27" customHeight="1">
      <c r="A12" s="21" t="s">
        <v>53</v>
      </c>
      <c r="B12" s="92" t="s">
        <v>54</v>
      </c>
      <c r="C12" s="22">
        <v>142.3106</v>
      </c>
      <c r="D12" s="62"/>
      <c r="E12" s="62">
        <v>142.3106</v>
      </c>
      <c r="F12" s="62">
        <v>142.3106</v>
      </c>
      <c r="G12" s="22"/>
      <c r="H12" s="22"/>
      <c r="I12" s="62"/>
      <c r="J12" s="62"/>
      <c r="K12" s="62"/>
      <c r="L12" s="62"/>
      <c r="M12" s="62"/>
      <c r="N12" s="62"/>
      <c r="O12" s="62"/>
    </row>
    <row r="13" spans="1:15" s="16" customFormat="1" ht="27" customHeight="1">
      <c r="A13" s="21" t="s">
        <v>55</v>
      </c>
      <c r="B13" s="92" t="s">
        <v>56</v>
      </c>
      <c r="C13" s="22">
        <v>101.5919</v>
      </c>
      <c r="D13" s="62"/>
      <c r="E13" s="62">
        <v>101.5919</v>
      </c>
      <c r="F13" s="62">
        <v>101.5919</v>
      </c>
      <c r="G13" s="22"/>
      <c r="H13" s="22"/>
      <c r="I13" s="62"/>
      <c r="J13" s="62"/>
      <c r="K13" s="62"/>
      <c r="L13" s="62"/>
      <c r="M13" s="62"/>
      <c r="N13" s="62"/>
      <c r="O13" s="62"/>
    </row>
    <row r="14" spans="1:15" s="16" customFormat="1" ht="27" customHeight="1">
      <c r="A14" s="21" t="s">
        <v>57</v>
      </c>
      <c r="B14" s="92" t="s">
        <v>58</v>
      </c>
      <c r="C14" s="22">
        <v>40.7187</v>
      </c>
      <c r="D14" s="62"/>
      <c r="E14" s="62">
        <v>40.7187</v>
      </c>
      <c r="F14" s="62">
        <v>40.7187</v>
      </c>
      <c r="G14" s="22"/>
      <c r="H14" s="22"/>
      <c r="I14" s="62"/>
      <c r="J14" s="62"/>
      <c r="K14" s="62"/>
      <c r="L14" s="62"/>
      <c r="M14" s="62"/>
      <c r="N14" s="62"/>
      <c r="O14" s="62"/>
    </row>
    <row r="15" spans="1:15" s="16" customFormat="1" ht="27" customHeight="1">
      <c r="A15" s="21" t="s">
        <v>59</v>
      </c>
      <c r="B15" s="92" t="s">
        <v>60</v>
      </c>
      <c r="C15" s="22">
        <v>3.3593</v>
      </c>
      <c r="D15" s="62"/>
      <c r="E15" s="62">
        <v>3.3593</v>
      </c>
      <c r="F15" s="62">
        <v>3.3593</v>
      </c>
      <c r="G15" s="22"/>
      <c r="H15" s="22"/>
      <c r="I15" s="62"/>
      <c r="J15" s="62"/>
      <c r="K15" s="62"/>
      <c r="L15" s="62"/>
      <c r="M15" s="62"/>
      <c r="N15" s="62"/>
      <c r="O15" s="62"/>
    </row>
    <row r="16" spans="1:15" s="16" customFormat="1" ht="27" customHeight="1">
      <c r="A16" s="21" t="s">
        <v>61</v>
      </c>
      <c r="B16" s="92" t="s">
        <v>62</v>
      </c>
      <c r="C16" s="22">
        <v>3.3593</v>
      </c>
      <c r="D16" s="62"/>
      <c r="E16" s="62">
        <v>3.3593</v>
      </c>
      <c r="F16" s="62">
        <v>3.3593</v>
      </c>
      <c r="G16" s="22"/>
      <c r="H16" s="22"/>
      <c r="I16" s="62"/>
      <c r="J16" s="62"/>
      <c r="K16" s="62"/>
      <c r="L16" s="62"/>
      <c r="M16" s="62"/>
      <c r="N16" s="62"/>
      <c r="O16" s="62"/>
    </row>
    <row r="17" spans="1:15" s="16" customFormat="1" ht="27" customHeight="1">
      <c r="A17" s="21" t="s">
        <v>63</v>
      </c>
      <c r="B17" s="92" t="s">
        <v>64</v>
      </c>
      <c r="C17" s="22">
        <v>51.342</v>
      </c>
      <c r="D17" s="62"/>
      <c r="E17" s="62">
        <v>51.342</v>
      </c>
      <c r="F17" s="62">
        <v>51.342</v>
      </c>
      <c r="G17" s="22"/>
      <c r="H17" s="22"/>
      <c r="I17" s="62"/>
      <c r="J17" s="62"/>
      <c r="K17" s="62"/>
      <c r="L17" s="62"/>
      <c r="M17" s="62"/>
      <c r="N17" s="62"/>
      <c r="O17" s="62"/>
    </row>
    <row r="18" spans="1:15" s="16" customFormat="1" ht="27" customHeight="1">
      <c r="A18" s="21" t="s">
        <v>65</v>
      </c>
      <c r="B18" s="92" t="s">
        <v>66</v>
      </c>
      <c r="C18" s="22">
        <v>51.342</v>
      </c>
      <c r="D18" s="62"/>
      <c r="E18" s="62">
        <v>51.342</v>
      </c>
      <c r="F18" s="62">
        <v>51.342</v>
      </c>
      <c r="G18" s="22"/>
      <c r="H18" s="22"/>
      <c r="I18" s="62"/>
      <c r="J18" s="62"/>
      <c r="K18" s="62"/>
      <c r="L18" s="62"/>
      <c r="M18" s="62"/>
      <c r="N18" s="62"/>
      <c r="O18" s="62"/>
    </row>
    <row r="19" spans="1:15" s="16" customFormat="1" ht="27" customHeight="1">
      <c r="A19" s="21" t="s">
        <v>67</v>
      </c>
      <c r="B19" s="92" t="s">
        <v>68</v>
      </c>
      <c r="C19" s="22">
        <v>36.0725</v>
      </c>
      <c r="D19" s="62"/>
      <c r="E19" s="62">
        <v>36.0725</v>
      </c>
      <c r="F19" s="62">
        <v>36.0725</v>
      </c>
      <c r="G19" s="22"/>
      <c r="H19" s="22"/>
      <c r="I19" s="62"/>
      <c r="J19" s="62"/>
      <c r="K19" s="62"/>
      <c r="L19" s="62"/>
      <c r="M19" s="62"/>
      <c r="N19" s="62"/>
      <c r="O19" s="62"/>
    </row>
    <row r="20" spans="1:15" s="16" customFormat="1" ht="27" customHeight="1">
      <c r="A20" s="21" t="s">
        <v>69</v>
      </c>
      <c r="B20" s="92" t="s">
        <v>70</v>
      </c>
      <c r="C20" s="22">
        <v>15.2695</v>
      </c>
      <c r="D20" s="62"/>
      <c r="E20" s="62">
        <v>15.2695</v>
      </c>
      <c r="F20" s="62">
        <v>15.2695</v>
      </c>
      <c r="G20" s="22"/>
      <c r="H20" s="22"/>
      <c r="I20" s="62"/>
      <c r="J20" s="62"/>
      <c r="K20" s="62"/>
      <c r="L20" s="62"/>
      <c r="M20" s="62"/>
      <c r="N20" s="62"/>
      <c r="O20" s="62"/>
    </row>
    <row r="21" spans="1:15" s="16" customFormat="1" ht="27" customHeight="1">
      <c r="A21" s="21" t="s">
        <v>71</v>
      </c>
      <c r="B21" s="92" t="s">
        <v>72</v>
      </c>
      <c r="C21" s="22">
        <v>77.5726</v>
      </c>
      <c r="D21" s="62"/>
      <c r="E21" s="62">
        <v>77.5726</v>
      </c>
      <c r="F21" s="62">
        <v>77.5726</v>
      </c>
      <c r="G21" s="22"/>
      <c r="H21" s="22"/>
      <c r="I21" s="62"/>
      <c r="J21" s="62"/>
      <c r="K21" s="62"/>
      <c r="L21" s="62"/>
      <c r="M21" s="62"/>
      <c r="N21" s="62"/>
      <c r="O21" s="62"/>
    </row>
    <row r="22" spans="1:15" s="16" customFormat="1" ht="27" customHeight="1">
      <c r="A22" s="21" t="s">
        <v>47</v>
      </c>
      <c r="B22" s="92" t="s">
        <v>73</v>
      </c>
      <c r="C22" s="22">
        <v>77.5726</v>
      </c>
      <c r="D22" s="62"/>
      <c r="E22" s="62">
        <v>77.5726</v>
      </c>
      <c r="F22" s="62">
        <v>77.5726</v>
      </c>
      <c r="G22" s="22"/>
      <c r="H22" s="22"/>
      <c r="I22" s="62"/>
      <c r="J22" s="62"/>
      <c r="K22" s="62"/>
      <c r="L22" s="62"/>
      <c r="M22" s="62"/>
      <c r="N22" s="62"/>
      <c r="O22" s="62"/>
    </row>
    <row r="23" spans="1:15" s="16" customFormat="1" ht="27" customHeight="1">
      <c r="A23" s="21" t="s">
        <v>74</v>
      </c>
      <c r="B23" s="92" t="s">
        <v>75</v>
      </c>
      <c r="C23" s="22">
        <v>77.5726</v>
      </c>
      <c r="D23" s="62"/>
      <c r="E23" s="62">
        <v>77.5726</v>
      </c>
      <c r="F23" s="62">
        <v>77.5726</v>
      </c>
      <c r="G23" s="22"/>
      <c r="H23" s="22"/>
      <c r="I23" s="62"/>
      <c r="J23" s="62"/>
      <c r="K23" s="62"/>
      <c r="L23" s="62"/>
      <c r="M23" s="62"/>
      <c r="N23" s="62"/>
      <c r="O23" s="62"/>
    </row>
    <row r="24" s="16" customFormat="1" ht="21" customHeight="1">
      <c r="C24" s="85"/>
    </row>
    <row r="25" s="16" customFormat="1" ht="21" customHeight="1">
      <c r="C25" s="85"/>
    </row>
    <row r="26" s="16" customFormat="1" ht="21" customHeight="1">
      <c r="C26" s="85"/>
    </row>
    <row r="27" s="16" customFormat="1" ht="21" customHeight="1">
      <c r="C27" s="85"/>
    </row>
    <row r="28" s="16" customFormat="1" ht="21" customHeight="1">
      <c r="C28" s="85"/>
    </row>
    <row r="29" s="16" customFormat="1" ht="21" customHeight="1">
      <c r="C29" s="85"/>
    </row>
    <row r="30" s="16" customFormat="1" ht="21" customHeight="1">
      <c r="C30" s="85"/>
    </row>
    <row r="31" s="16" customFormat="1" ht="21" customHeight="1">
      <c r="C31" s="85"/>
    </row>
    <row r="32" s="16" customFormat="1" ht="21" customHeight="1">
      <c r="C32" s="85"/>
    </row>
    <row r="33" s="16" customFormat="1" ht="21" customHeight="1">
      <c r="C33" s="85"/>
    </row>
    <row r="34" s="16" customFormat="1" ht="21" customHeight="1">
      <c r="C34" s="85"/>
    </row>
    <row r="35" s="16" customFormat="1" ht="21" customHeight="1">
      <c r="C35" s="85"/>
    </row>
    <row r="36" s="16" customFormat="1" ht="21" customHeight="1">
      <c r="C36" s="85"/>
    </row>
    <row r="37" s="16" customFormat="1" ht="15">
      <c r="C37" s="85"/>
    </row>
    <row r="38" s="16" customFormat="1" ht="15">
      <c r="C38" s="85"/>
    </row>
    <row r="39" s="16" customFormat="1" ht="15">
      <c r="C39" s="85"/>
    </row>
    <row r="40" s="16" customFormat="1" ht="15">
      <c r="C40" s="85"/>
    </row>
    <row r="41" s="16" customFormat="1" ht="15">
      <c r="C41" s="85"/>
    </row>
    <row r="42" s="16" customFormat="1" ht="15">
      <c r="C42" s="85"/>
    </row>
    <row r="43" s="16" customFormat="1" ht="15">
      <c r="C43" s="85"/>
    </row>
    <row r="44" s="16" customFormat="1" ht="15">
      <c r="C44" s="85"/>
    </row>
    <row r="45" s="16" customFormat="1" ht="15">
      <c r="C45" s="85"/>
    </row>
    <row r="46" s="16" customFormat="1" ht="15">
      <c r="C46" s="85"/>
    </row>
    <row r="47" s="16" customFormat="1" ht="15">
      <c r="C47" s="85"/>
    </row>
    <row r="48" s="16" customFormat="1" ht="15">
      <c r="C48" s="85"/>
    </row>
    <row r="49" s="16" customFormat="1" ht="15">
      <c r="C49" s="85"/>
    </row>
    <row r="50" s="16" customFormat="1" ht="15">
      <c r="C50" s="85"/>
    </row>
    <row r="51" s="16" customFormat="1" ht="15">
      <c r="C51" s="85"/>
    </row>
    <row r="52" s="16" customFormat="1" ht="15">
      <c r="C52" s="85"/>
    </row>
    <row r="53" s="16" customFormat="1" ht="15">
      <c r="C53" s="85"/>
    </row>
    <row r="54" s="16" customFormat="1" ht="15">
      <c r="C54" s="85"/>
    </row>
    <row r="55" s="16" customFormat="1" ht="15">
      <c r="C55" s="85"/>
    </row>
    <row r="56" s="16" customFormat="1" ht="15">
      <c r="C56" s="85"/>
    </row>
    <row r="57" s="16" customFormat="1" ht="15">
      <c r="C57" s="85"/>
    </row>
    <row r="58" s="16" customFormat="1" ht="15">
      <c r="C58" s="85"/>
    </row>
    <row r="59" s="16" customFormat="1" ht="15">
      <c r="C59" s="85"/>
    </row>
    <row r="60" s="16" customFormat="1" ht="15">
      <c r="C60" s="85"/>
    </row>
    <row r="61" s="16" customFormat="1" ht="15">
      <c r="C61" s="85"/>
    </row>
    <row r="62" s="16" customFormat="1" ht="15">
      <c r="C62" s="85"/>
    </row>
    <row r="63" s="16" customFormat="1" ht="15">
      <c r="C63" s="85"/>
    </row>
    <row r="64" s="16" customFormat="1" ht="15">
      <c r="C64" s="85"/>
    </row>
    <row r="65" s="16" customFormat="1" ht="15">
      <c r="C65" s="85"/>
    </row>
    <row r="66" s="16" customFormat="1" ht="15">
      <c r="C66" s="85"/>
    </row>
    <row r="67" s="16" customFormat="1" ht="15">
      <c r="C67" s="85"/>
    </row>
    <row r="68" s="16" customFormat="1" ht="15">
      <c r="C68" s="85"/>
    </row>
    <row r="69" s="16" customFormat="1" ht="15">
      <c r="C69" s="85"/>
    </row>
    <row r="70" s="16" customFormat="1" ht="15">
      <c r="C70" s="85"/>
    </row>
    <row r="71" s="16" customFormat="1" ht="15">
      <c r="C71" s="85"/>
    </row>
    <row r="72" s="16" customFormat="1" ht="15">
      <c r="C72" s="85"/>
    </row>
    <row r="73" s="16" customFormat="1" ht="15">
      <c r="C73" s="85"/>
    </row>
    <row r="74" s="16" customFormat="1" ht="15">
      <c r="C74" s="85"/>
    </row>
    <row r="75" s="16" customFormat="1" ht="15">
      <c r="C75" s="85"/>
    </row>
    <row r="76" s="16" customFormat="1" ht="15">
      <c r="C76" s="85"/>
    </row>
    <row r="77" s="16" customFormat="1" ht="15">
      <c r="C77" s="85"/>
    </row>
    <row r="78" s="16" customFormat="1" ht="15">
      <c r="C78" s="85"/>
    </row>
    <row r="79" s="16" customFormat="1" ht="15">
      <c r="C79" s="85"/>
    </row>
    <row r="80" s="16" customFormat="1" ht="15">
      <c r="C80" s="85"/>
    </row>
    <row r="81" s="16" customFormat="1" ht="15">
      <c r="C81" s="85"/>
    </row>
    <row r="82" s="16" customFormat="1" ht="15">
      <c r="C82" s="85"/>
    </row>
    <row r="83" s="16" customFormat="1" ht="15">
      <c r="C83" s="85"/>
    </row>
    <row r="84" s="16" customFormat="1" ht="15">
      <c r="C84" s="85"/>
    </row>
    <row r="85" s="16" customFormat="1" ht="15">
      <c r="C85" s="85"/>
    </row>
    <row r="86" s="16" customFormat="1" ht="15">
      <c r="C86" s="85"/>
    </row>
    <row r="87" s="16" customFormat="1" ht="15">
      <c r="C87" s="85"/>
    </row>
    <row r="88" s="16" customFormat="1" ht="15">
      <c r="C88" s="85"/>
    </row>
    <row r="89" s="16" customFormat="1" ht="15">
      <c r="C89" s="85"/>
    </row>
    <row r="90" s="16" customFormat="1" ht="15">
      <c r="C90" s="85"/>
    </row>
    <row r="91" s="16" customFormat="1" ht="15">
      <c r="C91" s="85"/>
    </row>
    <row r="92" s="16" customFormat="1" ht="15">
      <c r="C92" s="85"/>
    </row>
    <row r="93" s="16" customFormat="1" ht="15">
      <c r="C93" s="85"/>
    </row>
    <row r="94" s="16" customFormat="1" ht="15">
      <c r="C94" s="85"/>
    </row>
    <row r="95" s="16" customFormat="1" ht="15">
      <c r="C95" s="85"/>
    </row>
    <row r="96" s="16" customFormat="1" ht="15">
      <c r="C96" s="85"/>
    </row>
    <row r="97" s="16" customFormat="1" ht="15">
      <c r="C97" s="85"/>
    </row>
    <row r="98" s="16" customFormat="1" ht="15">
      <c r="C98" s="85"/>
    </row>
    <row r="99" s="16" customFormat="1" ht="15">
      <c r="C99" s="85"/>
    </row>
    <row r="100" s="16" customFormat="1" ht="15">
      <c r="C100" s="85"/>
    </row>
    <row r="101" s="16" customFormat="1" ht="15">
      <c r="C101" s="85"/>
    </row>
    <row r="102" s="16" customFormat="1" ht="15">
      <c r="C102" s="85"/>
    </row>
    <row r="103" s="16" customFormat="1" ht="15">
      <c r="C103" s="85"/>
    </row>
    <row r="104" s="16" customFormat="1" ht="15">
      <c r="C104" s="85"/>
    </row>
    <row r="105" s="16" customFormat="1" ht="15">
      <c r="C105" s="85"/>
    </row>
    <row r="106" s="16" customFormat="1" ht="15">
      <c r="C106" s="85"/>
    </row>
    <row r="107" s="16" customFormat="1" ht="15">
      <c r="C107" s="85"/>
    </row>
    <row r="108" s="16" customFormat="1" ht="15">
      <c r="C108" s="85"/>
    </row>
    <row r="109" s="16" customFormat="1" ht="15">
      <c r="C109" s="85"/>
    </row>
    <row r="110" s="16" customFormat="1" ht="15">
      <c r="C110" s="85"/>
    </row>
    <row r="111" s="16" customFormat="1" ht="15">
      <c r="C111" s="85"/>
    </row>
    <row r="112" s="16" customFormat="1" ht="15">
      <c r="C112" s="85"/>
    </row>
    <row r="113" s="16" customFormat="1" ht="15">
      <c r="C113" s="85"/>
    </row>
    <row r="114" s="16" customFormat="1" ht="15">
      <c r="C114" s="85"/>
    </row>
    <row r="115" s="16" customFormat="1" ht="15">
      <c r="C115" s="85"/>
    </row>
    <row r="116" s="16" customFormat="1" ht="15">
      <c r="C116" s="85"/>
    </row>
    <row r="117" s="16" customFormat="1" ht="15">
      <c r="C117" s="85"/>
    </row>
    <row r="118" s="16" customFormat="1" ht="15">
      <c r="C118" s="85"/>
    </row>
    <row r="119" s="16" customFormat="1" ht="15">
      <c r="C119" s="85"/>
    </row>
    <row r="120" s="16" customFormat="1" ht="15">
      <c r="C120" s="85"/>
    </row>
    <row r="121" s="16" customFormat="1" ht="15">
      <c r="C121" s="85"/>
    </row>
    <row r="122" s="16" customFormat="1" ht="15">
      <c r="C122" s="85"/>
    </row>
    <row r="123" s="16" customFormat="1" ht="15">
      <c r="C123" s="85"/>
    </row>
    <row r="124" s="16" customFormat="1" ht="15">
      <c r="C124" s="85"/>
    </row>
    <row r="125" s="16" customFormat="1" ht="15">
      <c r="C125" s="85"/>
    </row>
    <row r="126" s="16" customFormat="1" ht="15">
      <c r="C126" s="85"/>
    </row>
    <row r="127" s="16" customFormat="1" ht="15">
      <c r="C127" s="85"/>
    </row>
    <row r="128" s="16" customFormat="1" ht="15">
      <c r="C128" s="85"/>
    </row>
    <row r="129" s="16" customFormat="1" ht="15">
      <c r="C129" s="85"/>
    </row>
    <row r="130" s="16" customFormat="1" ht="15">
      <c r="C130" s="85"/>
    </row>
    <row r="131" s="16" customFormat="1" ht="15">
      <c r="C131" s="85"/>
    </row>
    <row r="132" s="16" customFormat="1" ht="15">
      <c r="C132" s="85"/>
    </row>
    <row r="133" s="16" customFormat="1" ht="15">
      <c r="C133" s="85"/>
    </row>
    <row r="134" s="16" customFormat="1" ht="15">
      <c r="C134" s="85"/>
    </row>
    <row r="135" s="16" customFormat="1" ht="15">
      <c r="C135" s="85"/>
    </row>
    <row r="136" s="16" customFormat="1" ht="15">
      <c r="C136" s="85"/>
    </row>
    <row r="137" s="16" customFormat="1" ht="15">
      <c r="C137" s="85"/>
    </row>
    <row r="138" s="16" customFormat="1" ht="15">
      <c r="C138" s="85"/>
    </row>
    <row r="139" s="16" customFormat="1" ht="15">
      <c r="C139" s="85"/>
    </row>
    <row r="140" s="16" customFormat="1" ht="15">
      <c r="C140" s="85"/>
    </row>
    <row r="141" s="16" customFormat="1" ht="15">
      <c r="C141" s="85"/>
    </row>
    <row r="142" s="16" customFormat="1" ht="15">
      <c r="C142" s="85"/>
    </row>
    <row r="143" s="16" customFormat="1" ht="15">
      <c r="C143" s="85"/>
    </row>
    <row r="144" s="16" customFormat="1" ht="15">
      <c r="C144" s="85"/>
    </row>
    <row r="145" s="16" customFormat="1" ht="15">
      <c r="C145" s="85"/>
    </row>
    <row r="146" s="16" customFormat="1" ht="15">
      <c r="C146" s="85"/>
    </row>
    <row r="147" s="16" customFormat="1" ht="15">
      <c r="C147" s="85"/>
    </row>
    <row r="148" s="16" customFormat="1" ht="15">
      <c r="C148" s="85"/>
    </row>
    <row r="149" s="16" customFormat="1" ht="15">
      <c r="C149" s="85"/>
    </row>
    <row r="150" s="16" customFormat="1" ht="15">
      <c r="C150" s="85"/>
    </row>
    <row r="151" s="16" customFormat="1" ht="15">
      <c r="C151" s="85"/>
    </row>
    <row r="152" s="16" customFormat="1" ht="15">
      <c r="C152" s="85"/>
    </row>
    <row r="153" s="16" customFormat="1" ht="15">
      <c r="C153" s="85"/>
    </row>
    <row r="154" s="16" customFormat="1" ht="15">
      <c r="C154" s="85"/>
    </row>
    <row r="155" s="16" customFormat="1" ht="15">
      <c r="C155" s="85"/>
    </row>
    <row r="156" s="16" customFormat="1" ht="15">
      <c r="C156" s="85"/>
    </row>
    <row r="157" s="16" customFormat="1" ht="15">
      <c r="C157" s="85"/>
    </row>
    <row r="158" s="16" customFormat="1" ht="15">
      <c r="C158" s="85"/>
    </row>
    <row r="159" s="16" customFormat="1" ht="15">
      <c r="C159" s="85"/>
    </row>
    <row r="160" s="16" customFormat="1" ht="15">
      <c r="C160" s="85"/>
    </row>
    <row r="161" s="16" customFormat="1" ht="15">
      <c r="C161" s="85"/>
    </row>
    <row r="162" s="16" customFormat="1" ht="15">
      <c r="C162" s="85"/>
    </row>
    <row r="163" s="16" customFormat="1" ht="15">
      <c r="C163" s="85"/>
    </row>
    <row r="164" s="16" customFormat="1" ht="15">
      <c r="C164" s="85"/>
    </row>
    <row r="165" s="16" customFormat="1" ht="15">
      <c r="C165" s="85"/>
    </row>
    <row r="166" s="16" customFormat="1" ht="15">
      <c r="C166" s="85"/>
    </row>
    <row r="167" s="16" customFormat="1" ht="15">
      <c r="C167" s="85"/>
    </row>
    <row r="168" s="16" customFormat="1" ht="15">
      <c r="C168" s="85"/>
    </row>
    <row r="169" s="16" customFormat="1" ht="15">
      <c r="C169" s="85"/>
    </row>
    <row r="170" s="16" customFormat="1" ht="15">
      <c r="C170" s="85"/>
    </row>
    <row r="171" s="16" customFormat="1" ht="15">
      <c r="C171" s="85"/>
    </row>
    <row r="172" s="16" customFormat="1" ht="15">
      <c r="C172" s="85"/>
    </row>
    <row r="173" s="16" customFormat="1" ht="15">
      <c r="C173" s="85"/>
    </row>
    <row r="174" s="16" customFormat="1" ht="15">
      <c r="C174" s="85"/>
    </row>
    <row r="175" s="16" customFormat="1" ht="15">
      <c r="C175" s="85"/>
    </row>
    <row r="176" s="16" customFormat="1" ht="15">
      <c r="C176" s="85"/>
    </row>
    <row r="177" s="16" customFormat="1" ht="15">
      <c r="C177" s="85"/>
    </row>
    <row r="178" s="16" customFormat="1" ht="15">
      <c r="C178" s="85"/>
    </row>
    <row r="179" s="16" customFormat="1" ht="15">
      <c r="C179" s="85"/>
    </row>
    <row r="180" s="16" customFormat="1" ht="15">
      <c r="C180" s="85"/>
    </row>
    <row r="181" s="16" customFormat="1" ht="15">
      <c r="C181" s="85"/>
    </row>
    <row r="182" s="16" customFormat="1" ht="15">
      <c r="C182" s="85"/>
    </row>
    <row r="183" s="16" customFormat="1" ht="15">
      <c r="C183" s="85"/>
    </row>
    <row r="184" s="16" customFormat="1" ht="15">
      <c r="C184" s="85"/>
    </row>
    <row r="185" s="16" customFormat="1" ht="15">
      <c r="C185" s="85"/>
    </row>
    <row r="186" s="16" customFormat="1" ht="15">
      <c r="C186" s="85"/>
    </row>
    <row r="187" s="16" customFormat="1" ht="15">
      <c r="C187" s="85"/>
    </row>
    <row r="188" s="16" customFormat="1" ht="15">
      <c r="C188" s="85"/>
    </row>
    <row r="189" s="16" customFormat="1" ht="15">
      <c r="C189" s="85"/>
    </row>
    <row r="190" s="16" customFormat="1" ht="15">
      <c r="C190" s="85"/>
    </row>
    <row r="191" s="16" customFormat="1" ht="15">
      <c r="C191" s="85"/>
    </row>
    <row r="192" s="16" customFormat="1" ht="15">
      <c r="C192" s="85"/>
    </row>
    <row r="193" s="16" customFormat="1" ht="15">
      <c r="C193" s="85"/>
    </row>
    <row r="194" s="16" customFormat="1" ht="15">
      <c r="C194" s="85"/>
    </row>
    <row r="195" s="16" customFormat="1" ht="15">
      <c r="C195" s="85"/>
    </row>
    <row r="196" s="16" customFormat="1" ht="15">
      <c r="C196" s="85"/>
    </row>
    <row r="197" s="16" customFormat="1" ht="15">
      <c r="C197" s="85"/>
    </row>
    <row r="198" s="16" customFormat="1" ht="15">
      <c r="C198" s="85"/>
    </row>
    <row r="199" s="16" customFormat="1" ht="15">
      <c r="C199" s="85"/>
    </row>
    <row r="200" s="16" customFormat="1" ht="15">
      <c r="C200" s="85"/>
    </row>
    <row r="201" s="16" customFormat="1" ht="15">
      <c r="C201" s="85"/>
    </row>
    <row r="202" s="16" customFormat="1" ht="15">
      <c r="C202" s="85"/>
    </row>
    <row r="203" s="16" customFormat="1" ht="15">
      <c r="C203" s="85"/>
    </row>
    <row r="204" s="16" customFormat="1" ht="15">
      <c r="C204" s="85"/>
    </row>
    <row r="205" s="16" customFormat="1" ht="15">
      <c r="C205" s="85"/>
    </row>
    <row r="206" s="16" customFormat="1" ht="15">
      <c r="C206" s="85"/>
    </row>
    <row r="207" s="16" customFormat="1" ht="15">
      <c r="C207" s="85"/>
    </row>
    <row r="208" s="16" customFormat="1" ht="15">
      <c r="C208" s="85"/>
    </row>
    <row r="209" s="16" customFormat="1" ht="15">
      <c r="C209" s="85"/>
    </row>
    <row r="210" s="16" customFormat="1" ht="15">
      <c r="C210" s="85"/>
    </row>
    <row r="211" s="16" customFormat="1" ht="15">
      <c r="C211" s="85"/>
    </row>
    <row r="212" s="16" customFormat="1" ht="15">
      <c r="C212" s="85"/>
    </row>
    <row r="213" s="16" customFormat="1" ht="15">
      <c r="C213" s="85"/>
    </row>
    <row r="214" s="16" customFormat="1" ht="15">
      <c r="C214" s="85"/>
    </row>
    <row r="215" s="16" customFormat="1" ht="15">
      <c r="C215" s="85"/>
    </row>
    <row r="216" s="16" customFormat="1" ht="15">
      <c r="C216" s="85"/>
    </row>
    <row r="217" s="16" customFormat="1" ht="15">
      <c r="C217" s="85"/>
    </row>
    <row r="218" s="16" customFormat="1" ht="15">
      <c r="C218" s="85"/>
    </row>
    <row r="219" s="16" customFormat="1" ht="15">
      <c r="C219" s="85"/>
    </row>
    <row r="220" s="16" customFormat="1" ht="15">
      <c r="C220" s="85"/>
    </row>
    <row r="221" s="16" customFormat="1" ht="15">
      <c r="C221" s="85"/>
    </row>
    <row r="222" s="16" customFormat="1" ht="15">
      <c r="C222" s="85"/>
    </row>
    <row r="223" s="16" customFormat="1" ht="15">
      <c r="C223" s="85"/>
    </row>
    <row r="224" s="16" customFormat="1" ht="15">
      <c r="C224" s="85"/>
    </row>
    <row r="225" s="16" customFormat="1" ht="15">
      <c r="C225" s="85"/>
    </row>
    <row r="226" s="16" customFormat="1" ht="15">
      <c r="C226" s="85"/>
    </row>
    <row r="227" s="16" customFormat="1" ht="15">
      <c r="C227" s="85"/>
    </row>
    <row r="228" s="16" customFormat="1" ht="15">
      <c r="C228" s="85"/>
    </row>
    <row r="229" s="16" customFormat="1" ht="15">
      <c r="C229" s="85"/>
    </row>
    <row r="230" s="16" customFormat="1" ht="15">
      <c r="C230" s="85"/>
    </row>
    <row r="231" s="16" customFormat="1" ht="15">
      <c r="C231" s="85"/>
    </row>
    <row r="232" s="16" customFormat="1" ht="15">
      <c r="C232" s="85"/>
    </row>
    <row r="233" s="16" customFormat="1" ht="15">
      <c r="C233" s="85"/>
    </row>
    <row r="234" s="16" customFormat="1" ht="15">
      <c r="C234" s="85"/>
    </row>
    <row r="235" s="16" customFormat="1" ht="15">
      <c r="C235" s="85"/>
    </row>
    <row r="236" s="16" customFormat="1" ht="15">
      <c r="C236" s="85"/>
    </row>
    <row r="237" s="16" customFormat="1" ht="15">
      <c r="C237" s="85"/>
    </row>
    <row r="238" s="16" customFormat="1" ht="15">
      <c r="C238" s="85"/>
    </row>
    <row r="239" s="16" customFormat="1" ht="15">
      <c r="C239" s="85"/>
    </row>
    <row r="240" s="16" customFormat="1" ht="15">
      <c r="C240" s="85"/>
    </row>
    <row r="241" s="16" customFormat="1" ht="15">
      <c r="C241" s="85"/>
    </row>
    <row r="242" s="16" customFormat="1" ht="15">
      <c r="C242" s="85"/>
    </row>
    <row r="243" s="16" customFormat="1" ht="15">
      <c r="C243" s="85"/>
    </row>
    <row r="244" s="16" customFormat="1" ht="15">
      <c r="C244" s="85"/>
    </row>
    <row r="245" s="16" customFormat="1" ht="15">
      <c r="C245" s="85"/>
    </row>
    <row r="246" s="16" customFormat="1" ht="15">
      <c r="C246" s="85"/>
    </row>
    <row r="247" s="16" customFormat="1" ht="15">
      <c r="C247" s="85"/>
    </row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C11" sqref="C11:C21"/>
    </sheetView>
  </sheetViews>
  <sheetFormatPr defaultColWidth="9.140625" defaultRowHeight="12.75" customHeight="1"/>
  <cols>
    <col min="1" max="1" width="21.8515625" style="16" customWidth="1"/>
    <col min="2" max="2" width="46.421875" style="16" customWidth="1"/>
    <col min="3" max="5" width="29.7109375" style="16" customWidth="1"/>
    <col min="6" max="6" width="9.140625" style="16" customWidth="1"/>
    <col min="7" max="7" width="13.57421875" style="16" customWidth="1"/>
    <col min="8" max="8" width="9.140625" style="16" customWidth="1"/>
    <col min="9" max="16384" width="9.140625" style="17" customWidth="1"/>
  </cols>
  <sheetData>
    <row r="1" spans="1:7" s="16" customFormat="1" ht="21" customHeight="1">
      <c r="A1" s="43"/>
      <c r="B1" s="43"/>
      <c r="C1" s="43"/>
      <c r="D1" s="43"/>
      <c r="E1" s="43"/>
      <c r="F1" s="43"/>
      <c r="G1" s="43"/>
    </row>
    <row r="2" spans="1:7" s="16" customFormat="1" ht="29.25" customHeight="1">
      <c r="A2" s="45" t="s">
        <v>76</v>
      </c>
      <c r="B2" s="45"/>
      <c r="C2" s="45"/>
      <c r="D2" s="45"/>
      <c r="E2" s="45"/>
      <c r="F2" s="46"/>
      <c r="G2" s="46"/>
    </row>
    <row r="3" spans="1:7" s="16" customFormat="1" ht="21" customHeight="1">
      <c r="A3" s="50" t="s">
        <v>77</v>
      </c>
      <c r="B3" s="48"/>
      <c r="C3" s="48"/>
      <c r="D3" s="48"/>
      <c r="E3" s="73" t="s">
        <v>2</v>
      </c>
      <c r="F3" s="43"/>
      <c r="G3" s="43"/>
    </row>
    <row r="4" spans="1:7" s="16" customFormat="1" ht="21" customHeight="1">
      <c r="A4" s="20" t="s">
        <v>78</v>
      </c>
      <c r="B4" s="20"/>
      <c r="C4" s="84" t="s">
        <v>29</v>
      </c>
      <c r="D4" s="24" t="s">
        <v>79</v>
      </c>
      <c r="E4" s="20" t="s">
        <v>80</v>
      </c>
      <c r="F4" s="43"/>
      <c r="G4" s="43"/>
    </row>
    <row r="5" spans="1:7" s="16" customFormat="1" ht="21" customHeight="1">
      <c r="A5" s="20" t="s">
        <v>81</v>
      </c>
      <c r="B5" s="20" t="s">
        <v>82</v>
      </c>
      <c r="C5" s="84"/>
      <c r="D5" s="24"/>
      <c r="E5" s="20"/>
      <c r="F5" s="43"/>
      <c r="G5" s="43"/>
    </row>
    <row r="6" spans="1:7" s="16" customFormat="1" ht="21" customHeight="1">
      <c r="A6" s="65" t="s">
        <v>43</v>
      </c>
      <c r="B6" s="65" t="s">
        <v>43</v>
      </c>
      <c r="C6" s="65">
        <v>1</v>
      </c>
      <c r="D6" s="66">
        <f>C6+1</f>
        <v>2</v>
      </c>
      <c r="E6" s="66">
        <f>D6+1</f>
        <v>3</v>
      </c>
      <c r="F6" s="43"/>
      <c r="G6" s="43"/>
    </row>
    <row r="7" spans="1:7" s="16" customFormat="1" ht="27" customHeight="1">
      <c r="A7" s="67" t="s">
        <v>44</v>
      </c>
      <c r="B7" s="67" t="s">
        <v>29</v>
      </c>
      <c r="C7" s="67">
        <v>1135.7052</v>
      </c>
      <c r="D7" s="67">
        <v>1001.2222</v>
      </c>
      <c r="E7" s="67">
        <v>134.483</v>
      </c>
      <c r="F7" s="43"/>
      <c r="G7" s="43"/>
    </row>
    <row r="8" spans="1:5" s="16" customFormat="1" ht="27" customHeight="1">
      <c r="A8" s="67" t="s">
        <v>45</v>
      </c>
      <c r="B8" s="67" t="s">
        <v>46</v>
      </c>
      <c r="C8" s="67">
        <v>861.1207</v>
      </c>
      <c r="D8" s="67">
        <v>726.6377</v>
      </c>
      <c r="E8" s="67">
        <v>134.483</v>
      </c>
    </row>
    <row r="9" spans="1:5" s="16" customFormat="1" ht="27" customHeight="1">
      <c r="A9" s="67" t="s">
        <v>47</v>
      </c>
      <c r="B9" s="67" t="s">
        <v>48</v>
      </c>
      <c r="C9" s="67">
        <v>861.1207</v>
      </c>
      <c r="D9" s="67">
        <v>726.6377</v>
      </c>
      <c r="E9" s="67">
        <v>134.483</v>
      </c>
    </row>
    <row r="10" spans="1:5" s="16" customFormat="1" ht="27" customHeight="1">
      <c r="A10" s="67" t="s">
        <v>49</v>
      </c>
      <c r="B10" s="67" t="s">
        <v>50</v>
      </c>
      <c r="C10" s="67">
        <v>861.1207</v>
      </c>
      <c r="D10" s="67">
        <v>726.6377</v>
      </c>
      <c r="E10" s="67">
        <v>134.483</v>
      </c>
    </row>
    <row r="11" spans="1:5" s="16" customFormat="1" ht="27" customHeight="1">
      <c r="A11" s="67" t="s">
        <v>51</v>
      </c>
      <c r="B11" s="67" t="s">
        <v>52</v>
      </c>
      <c r="C11" s="67">
        <v>145.6699</v>
      </c>
      <c r="D11" s="67">
        <v>145.6699</v>
      </c>
      <c r="E11" s="67"/>
    </row>
    <row r="12" spans="1:5" s="16" customFormat="1" ht="27" customHeight="1">
      <c r="A12" s="67" t="s">
        <v>53</v>
      </c>
      <c r="B12" s="67" t="s">
        <v>54</v>
      </c>
      <c r="C12" s="67">
        <v>142.3106</v>
      </c>
      <c r="D12" s="67">
        <v>142.3106</v>
      </c>
      <c r="E12" s="67"/>
    </row>
    <row r="13" spans="1:5" s="16" customFormat="1" ht="27" customHeight="1">
      <c r="A13" s="67" t="s">
        <v>55</v>
      </c>
      <c r="B13" s="67" t="s">
        <v>56</v>
      </c>
      <c r="C13" s="67">
        <v>101.5919</v>
      </c>
      <c r="D13" s="67">
        <v>101.5919</v>
      </c>
      <c r="E13" s="67"/>
    </row>
    <row r="14" spans="1:5" s="16" customFormat="1" ht="27" customHeight="1">
      <c r="A14" s="67" t="s">
        <v>57</v>
      </c>
      <c r="B14" s="67" t="s">
        <v>58</v>
      </c>
      <c r="C14" s="67">
        <v>40.7187</v>
      </c>
      <c r="D14" s="67">
        <v>40.7187</v>
      </c>
      <c r="E14" s="67"/>
    </row>
    <row r="15" spans="1:5" s="16" customFormat="1" ht="27" customHeight="1">
      <c r="A15" s="67" t="s">
        <v>59</v>
      </c>
      <c r="B15" s="67" t="s">
        <v>60</v>
      </c>
      <c r="C15" s="67">
        <v>3.3593</v>
      </c>
      <c r="D15" s="67">
        <v>3.3593</v>
      </c>
      <c r="E15" s="67"/>
    </row>
    <row r="16" spans="1:5" s="16" customFormat="1" ht="27" customHeight="1">
      <c r="A16" s="67" t="s">
        <v>61</v>
      </c>
      <c r="B16" s="67" t="s">
        <v>62</v>
      </c>
      <c r="C16" s="67">
        <v>3.3593</v>
      </c>
      <c r="D16" s="67">
        <v>3.3593</v>
      </c>
      <c r="E16" s="67"/>
    </row>
    <row r="17" spans="1:5" s="16" customFormat="1" ht="27" customHeight="1">
      <c r="A17" s="67" t="s">
        <v>63</v>
      </c>
      <c r="B17" s="67" t="s">
        <v>64</v>
      </c>
      <c r="C17" s="67">
        <v>51.342</v>
      </c>
      <c r="D17" s="67">
        <v>51.342</v>
      </c>
      <c r="E17" s="67"/>
    </row>
    <row r="18" spans="1:5" s="16" customFormat="1" ht="27" customHeight="1">
      <c r="A18" s="67" t="s">
        <v>65</v>
      </c>
      <c r="B18" s="67" t="s">
        <v>66</v>
      </c>
      <c r="C18" s="67">
        <v>51.342</v>
      </c>
      <c r="D18" s="67">
        <v>51.342</v>
      </c>
      <c r="E18" s="67"/>
    </row>
    <row r="19" spans="1:5" s="16" customFormat="1" ht="27" customHeight="1">
      <c r="A19" s="67" t="s">
        <v>67</v>
      </c>
      <c r="B19" s="67" t="s">
        <v>68</v>
      </c>
      <c r="C19" s="67">
        <v>36.0725</v>
      </c>
      <c r="D19" s="67">
        <v>36.0725</v>
      </c>
      <c r="E19" s="67"/>
    </row>
    <row r="20" spans="1:5" s="16" customFormat="1" ht="27" customHeight="1">
      <c r="A20" s="67" t="s">
        <v>69</v>
      </c>
      <c r="B20" s="67" t="s">
        <v>70</v>
      </c>
      <c r="C20" s="67">
        <v>15.2695</v>
      </c>
      <c r="D20" s="67">
        <v>15.2695</v>
      </c>
      <c r="E20" s="67"/>
    </row>
    <row r="21" spans="1:5" s="16" customFormat="1" ht="27" customHeight="1">
      <c r="A21" s="67" t="s">
        <v>71</v>
      </c>
      <c r="B21" s="67" t="s">
        <v>72</v>
      </c>
      <c r="C21" s="67">
        <v>77.5726</v>
      </c>
      <c r="D21" s="67">
        <v>77.5726</v>
      </c>
      <c r="E21" s="67"/>
    </row>
    <row r="22" spans="1:5" s="16" customFormat="1" ht="27" customHeight="1">
      <c r="A22" s="67" t="s">
        <v>47</v>
      </c>
      <c r="B22" s="67" t="s">
        <v>73</v>
      </c>
      <c r="C22" s="67">
        <v>77.5726</v>
      </c>
      <c r="D22" s="67">
        <v>77.5726</v>
      </c>
      <c r="E22" s="67"/>
    </row>
    <row r="23" spans="1:5" s="16" customFormat="1" ht="27" customHeight="1">
      <c r="A23" s="67" t="s">
        <v>74</v>
      </c>
      <c r="B23" s="67" t="s">
        <v>75</v>
      </c>
      <c r="C23" s="67">
        <v>77.5726</v>
      </c>
      <c r="D23" s="67">
        <v>77.5726</v>
      </c>
      <c r="E23" s="67"/>
    </row>
    <row r="24" spans="1:5" s="16" customFormat="1" ht="21" customHeight="1">
      <c r="A24" s="19"/>
      <c r="B24" s="19"/>
      <c r="C24" s="19"/>
      <c r="D24" s="19"/>
      <c r="E24" s="19"/>
    </row>
    <row r="25" s="16" customFormat="1" ht="21" customHeight="1"/>
    <row r="26" s="16" customFormat="1" ht="21" customHeight="1">
      <c r="C26" s="81"/>
    </row>
    <row r="27" s="16" customFormat="1" ht="21" customHeight="1">
      <c r="E27" s="81"/>
    </row>
    <row r="28" s="16" customFormat="1" ht="21" customHeight="1"/>
    <row r="29" s="16" customFormat="1" ht="21" customHeight="1"/>
    <row r="30" s="16" customFormat="1" ht="21" customHeight="1"/>
    <row r="31" s="16" customFormat="1" ht="21" customHeight="1"/>
    <row r="32" s="16" customFormat="1" ht="21" customHeight="1"/>
    <row r="33" s="16" customFormat="1" ht="21" customHeight="1"/>
    <row r="34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 horizontalCentered="1"/>
  <pageMargins left="0.39" right="0.39" top="0.59" bottom="0.5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2.57421875" style="16" customWidth="1"/>
    <col min="2" max="2" width="22.8515625" style="16" customWidth="1"/>
    <col min="3" max="3" width="36.00390625" style="16" customWidth="1"/>
    <col min="4" max="4" width="23.00390625" style="16" customWidth="1"/>
    <col min="5" max="5" width="21.57421875" style="16" customWidth="1"/>
    <col min="6" max="7" width="23.57421875" style="16" customWidth="1"/>
    <col min="8" max="34" width="9.140625" style="16" customWidth="1"/>
    <col min="35" max="16384" width="9.140625" style="17" customWidth="1"/>
  </cols>
  <sheetData>
    <row r="1" spans="1:7" s="16" customFormat="1" ht="19.5" customHeight="1">
      <c r="A1" s="43"/>
      <c r="B1" s="68"/>
      <c r="C1" s="43"/>
      <c r="D1" s="43"/>
      <c r="E1" s="43"/>
      <c r="F1" s="69"/>
      <c r="G1" s="48"/>
    </row>
    <row r="2" spans="1:7" s="16" customFormat="1" ht="29.25" customHeight="1">
      <c r="A2" s="70" t="s">
        <v>83</v>
      </c>
      <c r="B2" s="71"/>
      <c r="C2" s="70"/>
      <c r="D2" s="70"/>
      <c r="E2" s="70"/>
      <c r="F2" s="70"/>
      <c r="G2" s="48"/>
    </row>
    <row r="3" spans="1:7" s="16" customFormat="1" ht="17.25" customHeight="1">
      <c r="A3" s="50" t="s">
        <v>26</v>
      </c>
      <c r="B3" s="72"/>
      <c r="C3" s="48"/>
      <c r="D3" s="48"/>
      <c r="E3" s="48"/>
      <c r="F3" s="44"/>
      <c r="G3" s="73" t="s">
        <v>2</v>
      </c>
    </row>
    <row r="4" spans="1:7" s="16" customFormat="1" ht="17.25" customHeight="1">
      <c r="A4" s="20" t="s">
        <v>3</v>
      </c>
      <c r="B4" s="20"/>
      <c r="C4" s="20" t="s">
        <v>84</v>
      </c>
      <c r="D4" s="20"/>
      <c r="E4" s="20"/>
      <c r="F4" s="20"/>
      <c r="G4" s="20"/>
    </row>
    <row r="5" spans="1:7" s="16" customFormat="1" ht="17.25" customHeight="1">
      <c r="A5" s="20" t="s">
        <v>5</v>
      </c>
      <c r="B5" s="74" t="s">
        <v>6</v>
      </c>
      <c r="C5" s="75" t="s">
        <v>7</v>
      </c>
      <c r="D5" s="75" t="s">
        <v>29</v>
      </c>
      <c r="E5" s="75" t="s">
        <v>85</v>
      </c>
      <c r="F5" s="75" t="s">
        <v>86</v>
      </c>
      <c r="G5" s="28" t="s">
        <v>87</v>
      </c>
    </row>
    <row r="6" spans="1:7" s="16" customFormat="1" ht="17.25" customHeight="1">
      <c r="A6" s="76" t="s">
        <v>8</v>
      </c>
      <c r="B6" s="22">
        <v>1045.7052</v>
      </c>
      <c r="C6" s="67" t="s">
        <v>88</v>
      </c>
      <c r="D6" s="77">
        <f>IF(ISBLANK('[1]财拨总表（引用）'!B6)," ",'[1]财拨总表（引用）'!B6)</f>
        <v>1045.7052</v>
      </c>
      <c r="E6" s="77">
        <f>IF(ISBLANK('[1]财拨总表（引用）'!C6)," ",'[1]财拨总表（引用）'!C6)</f>
        <v>1045.7052</v>
      </c>
      <c r="F6" s="77" t="str">
        <f>IF(ISBLANK('[1]财拨总表（引用）'!D6)," ",'[1]财拨总表（引用）'!D6)</f>
        <v> </v>
      </c>
      <c r="G6" s="78" t="str">
        <f>IF(ISBLANK('[1]财拨总表（引用）'!E6)," ",'[1]财拨总表（引用）'!E6)</f>
        <v> </v>
      </c>
    </row>
    <row r="7" spans="1:7" s="16" customFormat="1" ht="17.25" customHeight="1">
      <c r="A7" s="76" t="s">
        <v>89</v>
      </c>
      <c r="B7" s="22">
        <v>1045.7052</v>
      </c>
      <c r="C7" s="22" t="str">
        <f>IF(ISBLANK('[1]财拨总表（引用）'!A7)," ",'[1]财拨总表（引用）'!A7)</f>
        <v>教育支出</v>
      </c>
      <c r="D7" s="22">
        <f>IF(ISBLANK('[1]财拨总表（引用）'!B7)," ",'[1]财拨总表（引用）'!B7)</f>
        <v>771.1207</v>
      </c>
      <c r="E7" s="77">
        <f>IF(ISBLANK('[1]财拨总表（引用）'!C7)," ",'[1]财拨总表（引用）'!C7)</f>
        <v>771.1207</v>
      </c>
      <c r="F7" s="77" t="str">
        <f>IF(ISBLANK('[1]财拨总表（引用）'!D7)," ",'[1]财拨总表（引用）'!D7)</f>
        <v> </v>
      </c>
      <c r="G7" s="78"/>
    </row>
    <row r="8" spans="1:7" s="16" customFormat="1" ht="17.25" customHeight="1">
      <c r="A8" s="76" t="s">
        <v>90</v>
      </c>
      <c r="B8" s="22"/>
      <c r="C8" s="22" t="str">
        <f>IF(ISBLANK('[1]财拨总表（引用）'!A8)," ",'[1]财拨总表（引用）'!A8)</f>
        <v>社会保障和就业支出</v>
      </c>
      <c r="D8" s="77">
        <f>IF(ISBLANK('[1]财拨总表（引用）'!B8)," ",'[1]财拨总表（引用）'!B8)</f>
        <v>145.6699</v>
      </c>
      <c r="E8" s="77">
        <f>IF(ISBLANK('[1]财拨总表（引用）'!C8)," ",'[1]财拨总表（引用）'!C8)</f>
        <v>145.6699</v>
      </c>
      <c r="F8" s="77" t="str">
        <f>IF(ISBLANK('[1]财拨总表（引用）'!D8)," ",'[1]财拨总表（引用）'!D8)</f>
        <v> </v>
      </c>
      <c r="G8" s="78"/>
    </row>
    <row r="9" spans="1:7" s="16" customFormat="1" ht="17.25" customHeight="1">
      <c r="A9" s="76" t="s">
        <v>91</v>
      </c>
      <c r="B9" s="62"/>
      <c r="C9" s="22" t="str">
        <f>IF(ISBLANK('[1]财拨总表（引用）'!A9)," ",'[1]财拨总表（引用）'!A9)</f>
        <v>卫生健康支出</v>
      </c>
      <c r="D9" s="77">
        <f>IF(ISBLANK('[1]财拨总表（引用）'!B9)," ",'[1]财拨总表（引用）'!B9)</f>
        <v>51.342</v>
      </c>
      <c r="E9" s="77">
        <f>IF(ISBLANK('[1]财拨总表（引用）'!C9)," ",'[1]财拨总表（引用）'!C9)</f>
        <v>51.342</v>
      </c>
      <c r="F9" s="77" t="str">
        <f>IF(ISBLANK('[1]财拨总表（引用）'!D9)," ",'[1]财拨总表（引用）'!D9)</f>
        <v> </v>
      </c>
      <c r="G9" s="78"/>
    </row>
    <row r="10" spans="1:7" s="16" customFormat="1" ht="17.25" customHeight="1">
      <c r="A10" s="76"/>
      <c r="B10" s="62"/>
      <c r="C10" s="22" t="str">
        <f>IF(ISBLANK('[1]财拨总表（引用）'!A10)," ",'[1]财拨总表（引用）'!A10)</f>
        <v>住房保障支出</v>
      </c>
      <c r="D10" s="77">
        <f>IF(ISBLANK('[1]财拨总表（引用）'!B10)," ",'[1]财拨总表（引用）'!B10)</f>
        <v>77.5726</v>
      </c>
      <c r="E10" s="77">
        <f>IF(ISBLANK('[1]财拨总表（引用）'!C10)," ",'[1]财拨总表（引用）'!C10)</f>
        <v>77.5726</v>
      </c>
      <c r="F10" s="77" t="str">
        <f>IF(ISBLANK('[1]财拨总表（引用）'!D10)," ",'[1]财拨总表（引用）'!D10)</f>
        <v> </v>
      </c>
      <c r="G10" s="78"/>
    </row>
    <row r="11" spans="1:7" s="16" customFormat="1" ht="17.25" customHeight="1">
      <c r="A11" s="76"/>
      <c r="B11" s="62"/>
      <c r="C11" s="22" t="str">
        <f>IF(ISBLANK('[1]财拨总表（引用）'!A11)," ",'[1]财拨总表（引用）'!A11)</f>
        <v> </v>
      </c>
      <c r="D11" s="77" t="str">
        <f>IF(ISBLANK('[1]财拨总表（引用）'!B11)," ",'[1]财拨总表（引用）'!B11)</f>
        <v> </v>
      </c>
      <c r="E11" s="77" t="str">
        <f>IF(ISBLANK('[1]财拨总表（引用）'!C11)," ",'[1]财拨总表（引用）'!C11)</f>
        <v> </v>
      </c>
      <c r="F11" s="77" t="str">
        <f>IF(ISBLANK('[1]财拨总表（引用）'!D11)," ",'[1]财拨总表（引用）'!D11)</f>
        <v> </v>
      </c>
      <c r="G11" s="78"/>
    </row>
    <row r="12" spans="1:7" s="16" customFormat="1" ht="17.25" customHeight="1">
      <c r="A12" s="76"/>
      <c r="B12" s="62"/>
      <c r="C12" s="22" t="str">
        <f>IF(ISBLANK('[1]财拨总表（引用）'!A12)," ",'[1]财拨总表（引用）'!A12)</f>
        <v> </v>
      </c>
      <c r="D12" s="77" t="str">
        <f>IF(ISBLANK('[1]财拨总表（引用）'!B12)," ",'[1]财拨总表（引用）'!B12)</f>
        <v> </v>
      </c>
      <c r="E12" s="77" t="str">
        <f>IF(ISBLANK('[1]财拨总表（引用）'!C12)," ",'[1]财拨总表（引用）'!C12)</f>
        <v> </v>
      </c>
      <c r="F12" s="77" t="str">
        <f>IF(ISBLANK('[1]财拨总表（引用）'!D12)," ",'[1]财拨总表（引用）'!D12)</f>
        <v> </v>
      </c>
      <c r="G12" s="78"/>
    </row>
    <row r="13" spans="1:7" s="16" customFormat="1" ht="17.25" customHeight="1">
      <c r="A13" s="76"/>
      <c r="B13" s="62"/>
      <c r="C13" s="22" t="str">
        <f>IF(ISBLANK('[1]财拨总表（引用）'!A13)," ",'[1]财拨总表（引用）'!A13)</f>
        <v> </v>
      </c>
      <c r="D13" s="77" t="str">
        <f>IF(ISBLANK('[1]财拨总表（引用）'!B13)," ",'[1]财拨总表（引用）'!B13)</f>
        <v> </v>
      </c>
      <c r="E13" s="77" t="str">
        <f>IF(ISBLANK('[1]财拨总表（引用）'!C13)," ",'[1]财拨总表（引用）'!C13)</f>
        <v> </v>
      </c>
      <c r="F13" s="77" t="str">
        <f>IF(ISBLANK('[1]财拨总表（引用）'!D13)," ",'[1]财拨总表（引用）'!D13)</f>
        <v> </v>
      </c>
      <c r="G13" s="78"/>
    </row>
    <row r="14" spans="1:7" s="16" customFormat="1" ht="17.25" customHeight="1">
      <c r="A14" s="76"/>
      <c r="B14" s="62"/>
      <c r="C14" s="22" t="str">
        <f>IF(ISBLANK('[1]财拨总表（引用）'!A14)," ",'[1]财拨总表（引用）'!A14)</f>
        <v> </v>
      </c>
      <c r="D14" s="77" t="str">
        <f>IF(ISBLANK('[1]财拨总表（引用）'!B14)," ",'[1]财拨总表（引用）'!B14)</f>
        <v> </v>
      </c>
      <c r="E14" s="77" t="str">
        <f>IF(ISBLANK('[1]财拨总表（引用）'!C14)," ",'[1]财拨总表（引用）'!C14)</f>
        <v> </v>
      </c>
      <c r="F14" s="77" t="str">
        <f>IF(ISBLANK('[1]财拨总表（引用）'!D14)," ",'[1]财拨总表（引用）'!D14)</f>
        <v> </v>
      </c>
      <c r="G14" s="78"/>
    </row>
    <row r="15" spans="1:7" s="16" customFormat="1" ht="17.25" customHeight="1">
      <c r="A15" s="76"/>
      <c r="B15" s="62"/>
      <c r="C15" s="22" t="str">
        <f>IF(ISBLANK('[1]财拨总表（引用）'!A15)," ",'[1]财拨总表（引用）'!A15)</f>
        <v> </v>
      </c>
      <c r="D15" s="77" t="str">
        <f>IF(ISBLANK('[1]财拨总表（引用）'!B15)," ",'[1]财拨总表（引用）'!B15)</f>
        <v> </v>
      </c>
      <c r="E15" s="77" t="str">
        <f>IF(ISBLANK('[1]财拨总表（引用）'!C15)," ",'[1]财拨总表（引用）'!C15)</f>
        <v> </v>
      </c>
      <c r="F15" s="77" t="str">
        <f>IF(ISBLANK('[1]财拨总表（引用）'!D15)," ",'[1]财拨总表（引用）'!D15)</f>
        <v> </v>
      </c>
      <c r="G15" s="78"/>
    </row>
    <row r="16" spans="1:7" s="16" customFormat="1" ht="17.25" customHeight="1">
      <c r="A16" s="76"/>
      <c r="B16" s="62"/>
      <c r="C16" s="22" t="str">
        <f>IF(ISBLANK('[1]财拨总表（引用）'!A16)," ",'[1]财拨总表（引用）'!A16)</f>
        <v> </v>
      </c>
      <c r="D16" s="77" t="str">
        <f>IF(ISBLANK('[1]财拨总表（引用）'!B16)," ",'[1]财拨总表（引用）'!B16)</f>
        <v> </v>
      </c>
      <c r="E16" s="77" t="str">
        <f>IF(ISBLANK('[1]财拨总表（引用）'!C16)," ",'[1]财拨总表（引用）'!C16)</f>
        <v> </v>
      </c>
      <c r="F16" s="77" t="str">
        <f>IF(ISBLANK('[1]财拨总表（引用）'!D16)," ",'[1]财拨总表（引用）'!D16)</f>
        <v> </v>
      </c>
      <c r="G16" s="78"/>
    </row>
    <row r="17" spans="1:7" s="16" customFormat="1" ht="17.25" customHeight="1">
      <c r="A17" s="79"/>
      <c r="B17" s="62"/>
      <c r="C17" s="22" t="str">
        <f>IF(ISBLANK('[1]财拨总表（引用）'!A17)," ",'[1]财拨总表（引用）'!A17)</f>
        <v> </v>
      </c>
      <c r="D17" s="77" t="str">
        <f>IF(ISBLANK('[1]财拨总表（引用）'!B17)," ",'[1]财拨总表（引用）'!B17)</f>
        <v> </v>
      </c>
      <c r="E17" s="77" t="str">
        <f>IF(ISBLANK('[1]财拨总表（引用）'!C17)," ",'[1]财拨总表（引用）'!C17)</f>
        <v> </v>
      </c>
      <c r="F17" s="77" t="str">
        <f>IF(ISBLANK('[1]财拨总表（引用）'!D17)," ",'[1]财拨总表（引用）'!D17)</f>
        <v> </v>
      </c>
      <c r="G17" s="78"/>
    </row>
    <row r="18" spans="1:7" s="16" customFormat="1" ht="17.25" customHeight="1">
      <c r="A18" s="76"/>
      <c r="B18" s="62"/>
      <c r="C18" s="22" t="str">
        <f>IF(ISBLANK('[1]财拨总表（引用）'!A18)," ",'[1]财拨总表（引用）'!A18)</f>
        <v> </v>
      </c>
      <c r="D18" s="77" t="str">
        <f>IF(ISBLANK('[1]财拨总表（引用）'!B18)," ",'[1]财拨总表（引用）'!B18)</f>
        <v> </v>
      </c>
      <c r="E18" s="77" t="str">
        <f>IF(ISBLANK('[1]财拨总表（引用）'!C18)," ",'[1]财拨总表（引用）'!C18)</f>
        <v> </v>
      </c>
      <c r="F18" s="77" t="str">
        <f>IF(ISBLANK('[1]财拨总表（引用）'!D18)," ",'[1]财拨总表（引用）'!D18)</f>
        <v> </v>
      </c>
      <c r="G18" s="78"/>
    </row>
    <row r="19" spans="1:7" s="16" customFormat="1" ht="17.25" customHeight="1">
      <c r="A19" s="76"/>
      <c r="B19" s="62"/>
      <c r="C19" s="22" t="str">
        <f>IF(ISBLANK('[1]财拨总表（引用）'!A19)," ",'[1]财拨总表（引用）'!A19)</f>
        <v> </v>
      </c>
      <c r="D19" s="77" t="str">
        <f>IF(ISBLANK('[1]财拨总表（引用）'!B19)," ",'[1]财拨总表（引用）'!B19)</f>
        <v> </v>
      </c>
      <c r="E19" s="77" t="str">
        <f>IF(ISBLANK('[1]财拨总表（引用）'!C19)," ",'[1]财拨总表（引用）'!C19)</f>
        <v> </v>
      </c>
      <c r="F19" s="77" t="str">
        <f>IF(ISBLANK('[1]财拨总表（引用）'!D19)," ",'[1]财拨总表（引用）'!D19)</f>
        <v> </v>
      </c>
      <c r="G19" s="78"/>
    </row>
    <row r="20" spans="1:7" s="16" customFormat="1" ht="17.25" customHeight="1">
      <c r="A20" s="76"/>
      <c r="B20" s="62"/>
      <c r="C20" s="22" t="str">
        <f>IF(ISBLANK('[1]财拨总表（引用）'!A20)," ",'[1]财拨总表（引用）'!A20)</f>
        <v> </v>
      </c>
      <c r="D20" s="77" t="str">
        <f>IF(ISBLANK('[1]财拨总表（引用）'!B20)," ",'[1]财拨总表（引用）'!B20)</f>
        <v> </v>
      </c>
      <c r="E20" s="77" t="str">
        <f>IF(ISBLANK('[1]财拨总表（引用）'!C20)," ",'[1]财拨总表（引用）'!C20)</f>
        <v> </v>
      </c>
      <c r="F20" s="77" t="str">
        <f>IF(ISBLANK('[1]财拨总表（引用）'!D20)," ",'[1]财拨总表（引用）'!D20)</f>
        <v> </v>
      </c>
      <c r="G20" s="78"/>
    </row>
    <row r="21" spans="1:7" s="16" customFormat="1" ht="17.25" customHeight="1">
      <c r="A21" s="76"/>
      <c r="B21" s="62"/>
      <c r="C21" s="22" t="str">
        <f>IF(ISBLANK('[1]财拨总表（引用）'!A21)," ",'[1]财拨总表（引用）'!A21)</f>
        <v> </v>
      </c>
      <c r="D21" s="77" t="str">
        <f>IF(ISBLANK('[1]财拨总表（引用）'!B21)," ",'[1]财拨总表（引用）'!B21)</f>
        <v> </v>
      </c>
      <c r="E21" s="77" t="str">
        <f>IF(ISBLANK('[1]财拨总表（引用）'!C21)," ",'[1]财拨总表（引用）'!C21)</f>
        <v> </v>
      </c>
      <c r="F21" s="77" t="str">
        <f>IF(ISBLANK('[1]财拨总表（引用）'!D21)," ",'[1]财拨总表（引用）'!D21)</f>
        <v> </v>
      </c>
      <c r="G21" s="78"/>
    </row>
    <row r="22" spans="1:7" s="16" customFormat="1" ht="17.25" customHeight="1">
      <c r="A22" s="76"/>
      <c r="B22" s="62"/>
      <c r="C22" s="22" t="str">
        <f>IF(ISBLANK('[1]财拨总表（引用）'!A22)," ",'[1]财拨总表（引用）'!A22)</f>
        <v> </v>
      </c>
      <c r="D22" s="77" t="str">
        <f>IF(ISBLANK('[1]财拨总表（引用）'!B22)," ",'[1]财拨总表（引用）'!B22)</f>
        <v> </v>
      </c>
      <c r="E22" s="77" t="str">
        <f>IF(ISBLANK('[1]财拨总表（引用）'!C22)," ",'[1]财拨总表（引用）'!C22)</f>
        <v> </v>
      </c>
      <c r="F22" s="77" t="str">
        <f>IF(ISBLANK('[1]财拨总表（引用）'!D22)," ",'[1]财拨总表（引用）'!D22)</f>
        <v> </v>
      </c>
      <c r="G22" s="78"/>
    </row>
    <row r="23" spans="1:7" s="16" customFormat="1" ht="17.25" customHeight="1">
      <c r="A23" s="76"/>
      <c r="B23" s="62"/>
      <c r="C23" s="22" t="str">
        <f>IF(ISBLANK('[1]财拨总表（引用）'!A23)," ",'[1]财拨总表（引用）'!A23)</f>
        <v> </v>
      </c>
      <c r="D23" s="77" t="str">
        <f>IF(ISBLANK('[1]财拨总表（引用）'!B23)," ",'[1]财拨总表（引用）'!B23)</f>
        <v> </v>
      </c>
      <c r="E23" s="77" t="str">
        <f>IF(ISBLANK('[1]财拨总表（引用）'!C23)," ",'[1]财拨总表（引用）'!C23)</f>
        <v> </v>
      </c>
      <c r="F23" s="77" t="str">
        <f>IF(ISBLANK('[1]财拨总表（引用）'!D23)," ",'[1]财拨总表（引用）'!D23)</f>
        <v> </v>
      </c>
      <c r="G23" s="78"/>
    </row>
    <row r="24" spans="1:7" s="16" customFormat="1" ht="19.5" customHeight="1">
      <c r="A24" s="76"/>
      <c r="B24" s="62"/>
      <c r="C24" s="22" t="str">
        <f>IF(ISBLANK('[1]财拨总表（引用）'!A24)," ",'[1]财拨总表（引用）'!A24)</f>
        <v> </v>
      </c>
      <c r="D24" s="77" t="str">
        <f>IF(ISBLANK('[1]财拨总表（引用）'!B24)," ",'[1]财拨总表（引用）'!B24)</f>
        <v> </v>
      </c>
      <c r="E24" s="77" t="str">
        <f>IF(ISBLANK('[1]财拨总表（引用）'!C24)," ",'[1]财拨总表（引用）'!C24)</f>
        <v> </v>
      </c>
      <c r="F24" s="77" t="str">
        <f>IF(ISBLANK('[1]财拨总表（引用）'!D24)," ",'[1]财拨总表（引用）'!D24)</f>
        <v> </v>
      </c>
      <c r="G24" s="78"/>
    </row>
    <row r="25" spans="1:7" s="16" customFormat="1" ht="19.5" customHeight="1">
      <c r="A25" s="76"/>
      <c r="B25" s="62"/>
      <c r="C25" s="22" t="str">
        <f>IF(ISBLANK('[1]财拨总表（引用）'!A25)," ",'[1]财拨总表（引用）'!A25)</f>
        <v> </v>
      </c>
      <c r="D25" s="77" t="str">
        <f>IF(ISBLANK('[1]财拨总表（引用）'!B25)," ",'[1]财拨总表（引用）'!B25)</f>
        <v> </v>
      </c>
      <c r="E25" s="77" t="str">
        <f>IF(ISBLANK('[1]财拨总表（引用）'!C25)," ",'[1]财拨总表（引用）'!C25)</f>
        <v> </v>
      </c>
      <c r="F25" s="77" t="str">
        <f>IF(ISBLANK('[1]财拨总表（引用）'!D25)," ",'[1]财拨总表（引用）'!D25)</f>
        <v> </v>
      </c>
      <c r="G25" s="78"/>
    </row>
    <row r="26" spans="1:7" s="16" customFormat="1" ht="19.5" customHeight="1">
      <c r="A26" s="76"/>
      <c r="B26" s="62"/>
      <c r="C26" s="22" t="str">
        <f>IF(ISBLANK('[1]财拨总表（引用）'!A26)," ",'[1]财拨总表（引用）'!A26)</f>
        <v> </v>
      </c>
      <c r="D26" s="77" t="str">
        <f>IF(ISBLANK('[1]财拨总表（引用）'!B26)," ",'[1]财拨总表（引用）'!B26)</f>
        <v> </v>
      </c>
      <c r="E26" s="77" t="str">
        <f>IF(ISBLANK('[1]财拨总表（引用）'!C26)," ",'[1]财拨总表（引用）'!C26)</f>
        <v> </v>
      </c>
      <c r="F26" s="77" t="str">
        <f>IF(ISBLANK('[1]财拨总表（引用）'!D26)," ",'[1]财拨总表（引用）'!D26)</f>
        <v> </v>
      </c>
      <c r="G26" s="78"/>
    </row>
    <row r="27" spans="1:7" s="16" customFormat="1" ht="19.5" customHeight="1">
      <c r="A27" s="76"/>
      <c r="B27" s="62"/>
      <c r="C27" s="22" t="str">
        <f>IF(ISBLANK('[1]财拨总表（引用）'!A27)," ",'[1]财拨总表（引用）'!A27)</f>
        <v> </v>
      </c>
      <c r="D27" s="77" t="str">
        <f>IF(ISBLANK('[1]财拨总表（引用）'!B27)," ",'[1]财拨总表（引用）'!B27)</f>
        <v> </v>
      </c>
      <c r="E27" s="77" t="str">
        <f>IF(ISBLANK('[1]财拨总表（引用）'!C27)," ",'[1]财拨总表（引用）'!C27)</f>
        <v> </v>
      </c>
      <c r="F27" s="77" t="str">
        <f>IF(ISBLANK('[1]财拨总表（引用）'!D27)," ",'[1]财拨总表（引用）'!D27)</f>
        <v> </v>
      </c>
      <c r="G27" s="78"/>
    </row>
    <row r="28" spans="1:7" s="16" customFormat="1" ht="19.5" customHeight="1">
      <c r="A28" s="76"/>
      <c r="B28" s="62"/>
      <c r="C28" s="22" t="str">
        <f>IF(ISBLANK('[1]财拨总表（引用）'!A28)," ",'[1]财拨总表（引用）'!A28)</f>
        <v> </v>
      </c>
      <c r="D28" s="77" t="str">
        <f>IF(ISBLANK('[1]财拨总表（引用）'!B28)," ",'[1]财拨总表（引用）'!B28)</f>
        <v> </v>
      </c>
      <c r="E28" s="77" t="str">
        <f>IF(ISBLANK('[1]财拨总表（引用）'!C28)," ",'[1]财拨总表（引用）'!C28)</f>
        <v> </v>
      </c>
      <c r="F28" s="77" t="str">
        <f>IF(ISBLANK('[1]财拨总表（引用）'!D28)," ",'[1]财拨总表（引用）'!D28)</f>
        <v> </v>
      </c>
      <c r="G28" s="78"/>
    </row>
    <row r="29" spans="1:7" s="16" customFormat="1" ht="19.5" customHeight="1">
      <c r="A29" s="76"/>
      <c r="B29" s="62"/>
      <c r="C29" s="22" t="str">
        <f>IF(ISBLANK('[1]财拨总表（引用）'!A29)," ",'[1]财拨总表（引用）'!A29)</f>
        <v> </v>
      </c>
      <c r="D29" s="77" t="str">
        <f>IF(ISBLANK('[1]财拨总表（引用）'!B29)," ",'[1]财拨总表（引用）'!B29)</f>
        <v> </v>
      </c>
      <c r="E29" s="77" t="str">
        <f>IF(ISBLANK('[1]财拨总表（引用）'!C29)," ",'[1]财拨总表（引用）'!C29)</f>
        <v> </v>
      </c>
      <c r="F29" s="77" t="str">
        <f>IF(ISBLANK('[1]财拨总表（引用）'!D29)," ",'[1]财拨总表（引用）'!D29)</f>
        <v> </v>
      </c>
      <c r="G29" s="78"/>
    </row>
    <row r="30" spans="1:7" s="16" customFormat="1" ht="19.5" customHeight="1">
      <c r="A30" s="76"/>
      <c r="B30" s="62"/>
      <c r="C30" s="22" t="str">
        <f>IF(ISBLANK('[1]财拨总表（引用）'!A30)," ",'[1]财拨总表（引用）'!A30)</f>
        <v> </v>
      </c>
      <c r="D30" s="77" t="str">
        <f>IF(ISBLANK('[1]财拨总表（引用）'!B30)," ",'[1]财拨总表（引用）'!B30)</f>
        <v> </v>
      </c>
      <c r="E30" s="77" t="str">
        <f>IF(ISBLANK('[1]财拨总表（引用）'!C30)," ",'[1]财拨总表（引用）'!C30)</f>
        <v> </v>
      </c>
      <c r="F30" s="77" t="str">
        <f>IF(ISBLANK('[1]财拨总表（引用）'!D30)," ",'[1]财拨总表（引用）'!D30)</f>
        <v> </v>
      </c>
      <c r="G30" s="78"/>
    </row>
    <row r="31" spans="1:7" s="16" customFormat="1" ht="19.5" customHeight="1">
      <c r="A31" s="76"/>
      <c r="B31" s="62"/>
      <c r="C31" s="22" t="str">
        <f>IF(ISBLANK('[1]财拨总表（引用）'!A31)," ",'[1]财拨总表（引用）'!A31)</f>
        <v> </v>
      </c>
      <c r="D31" s="77" t="str">
        <f>IF(ISBLANK('[1]财拨总表（引用）'!B31)," ",'[1]财拨总表（引用）'!B31)</f>
        <v> </v>
      </c>
      <c r="E31" s="77" t="str">
        <f>IF(ISBLANK('[1]财拨总表（引用）'!C31)," ",'[1]财拨总表（引用）'!C31)</f>
        <v> </v>
      </c>
      <c r="F31" s="77" t="str">
        <f>IF(ISBLANK('[1]财拨总表（引用）'!D31)," ",'[1]财拨总表（引用）'!D31)</f>
        <v> </v>
      </c>
      <c r="G31" s="78"/>
    </row>
    <row r="32" spans="1:7" s="16" customFormat="1" ht="19.5" customHeight="1">
      <c r="A32" s="76"/>
      <c r="B32" s="62"/>
      <c r="C32" s="22" t="str">
        <f>IF(ISBLANK('[1]财拨总表（引用）'!A32)," ",'[1]财拨总表（引用）'!A32)</f>
        <v> </v>
      </c>
      <c r="D32" s="77" t="str">
        <f>IF(ISBLANK('[1]财拨总表（引用）'!B32)," ",'[1]财拨总表（引用）'!B32)</f>
        <v> </v>
      </c>
      <c r="E32" s="77" t="str">
        <f>IF(ISBLANK('[1]财拨总表（引用）'!C32)," ",'[1]财拨总表（引用）'!C32)</f>
        <v> </v>
      </c>
      <c r="F32" s="77" t="str">
        <f>IF(ISBLANK('[1]财拨总表（引用）'!D32)," ",'[1]财拨总表（引用）'!D32)</f>
        <v> </v>
      </c>
      <c r="G32" s="78"/>
    </row>
    <row r="33" spans="1:7" s="16" customFormat="1" ht="19.5" customHeight="1">
      <c r="A33" s="76"/>
      <c r="B33" s="62"/>
      <c r="C33" s="22" t="str">
        <f>IF(ISBLANK('[1]财拨总表（引用）'!A33)," ",'[1]财拨总表（引用）'!A33)</f>
        <v> </v>
      </c>
      <c r="D33" s="77" t="str">
        <f>IF(ISBLANK('[1]财拨总表（引用）'!B33)," ",'[1]财拨总表（引用）'!B33)</f>
        <v> </v>
      </c>
      <c r="E33" s="77" t="str">
        <f>IF(ISBLANK('[1]财拨总表（引用）'!C33)," ",'[1]财拨总表（引用）'!C33)</f>
        <v> </v>
      </c>
      <c r="F33" s="77" t="str">
        <f>IF(ISBLANK('[1]财拨总表（引用）'!D33)," ",'[1]财拨总表（引用）'!D33)</f>
        <v> </v>
      </c>
      <c r="G33" s="78"/>
    </row>
    <row r="34" spans="1:7" s="16" customFormat="1" ht="19.5" customHeight="1">
      <c r="A34" s="76"/>
      <c r="B34" s="62"/>
      <c r="C34" s="22" t="str">
        <f>IF(ISBLANK('[1]财拨总表（引用）'!A34)," ",'[1]财拨总表（引用）'!A34)</f>
        <v> </v>
      </c>
      <c r="D34" s="77" t="str">
        <f>IF(ISBLANK('[1]财拨总表（引用）'!B34)," ",'[1]财拨总表（引用）'!B34)</f>
        <v> </v>
      </c>
      <c r="E34" s="77" t="str">
        <f>IF(ISBLANK('[1]财拨总表（引用）'!C34)," ",'[1]财拨总表（引用）'!C34)</f>
        <v> </v>
      </c>
      <c r="F34" s="77" t="str">
        <f>IF(ISBLANK('[1]财拨总表（引用）'!D34)," ",'[1]财拨总表（引用）'!D34)</f>
        <v> </v>
      </c>
      <c r="G34" s="78"/>
    </row>
    <row r="35" spans="1:7" s="16" customFormat="1" ht="19.5" customHeight="1">
      <c r="A35" s="76"/>
      <c r="B35" s="62"/>
      <c r="C35" s="22" t="str">
        <f>IF(ISBLANK('[1]财拨总表（引用）'!A35)," ",'[1]财拨总表（引用）'!A35)</f>
        <v> </v>
      </c>
      <c r="D35" s="77" t="str">
        <f>IF(ISBLANK('[1]财拨总表（引用）'!B35)," ",'[1]财拨总表（引用）'!B35)</f>
        <v> </v>
      </c>
      <c r="E35" s="77" t="str">
        <f>IF(ISBLANK('[1]财拨总表（引用）'!C35)," ",'[1]财拨总表（引用）'!C35)</f>
        <v> </v>
      </c>
      <c r="F35" s="77" t="str">
        <f>IF(ISBLANK('[1]财拨总表（引用）'!D35)," ",'[1]财拨总表（引用）'!D35)</f>
        <v> </v>
      </c>
      <c r="G35" s="78"/>
    </row>
    <row r="36" spans="1:7" s="16" customFormat="1" ht="19.5" customHeight="1">
      <c r="A36" s="76"/>
      <c r="B36" s="62"/>
      <c r="C36" s="22" t="str">
        <f>IF(ISBLANK('[1]财拨总表（引用）'!A36)," ",'[1]财拨总表（引用）'!A36)</f>
        <v> </v>
      </c>
      <c r="D36" s="77" t="str">
        <f>IF(ISBLANK('[1]财拨总表（引用）'!B36)," ",'[1]财拨总表（引用）'!B36)</f>
        <v> </v>
      </c>
      <c r="E36" s="77" t="str">
        <f>IF(ISBLANK('[1]财拨总表（引用）'!C36)," ",'[1]财拨总表（引用）'!C36)</f>
        <v> </v>
      </c>
      <c r="F36" s="77" t="str">
        <f>IF(ISBLANK('[1]财拨总表（引用）'!D36)," ",'[1]财拨总表（引用）'!D36)</f>
        <v> </v>
      </c>
      <c r="G36" s="78"/>
    </row>
    <row r="37" spans="1:7" s="16" customFormat="1" ht="19.5" customHeight="1">
      <c r="A37" s="76"/>
      <c r="B37" s="62"/>
      <c r="C37" s="22" t="str">
        <f>IF(ISBLANK('[1]财拨总表（引用）'!A37)," ",'[1]财拨总表（引用）'!A37)</f>
        <v> </v>
      </c>
      <c r="D37" s="77" t="str">
        <f>IF(ISBLANK('[1]财拨总表（引用）'!B37)," ",'[1]财拨总表（引用）'!B37)</f>
        <v> </v>
      </c>
      <c r="E37" s="77" t="str">
        <f>IF(ISBLANK('[1]财拨总表（引用）'!C37)," ",'[1]财拨总表（引用）'!C37)</f>
        <v> </v>
      </c>
      <c r="F37" s="77" t="str">
        <f>IF(ISBLANK('[1]财拨总表（引用）'!D37)," ",'[1]财拨总表（引用）'!D37)</f>
        <v> </v>
      </c>
      <c r="G37" s="78"/>
    </row>
    <row r="38" spans="1:7" s="16" customFormat="1" ht="19.5" customHeight="1">
      <c r="A38" s="76"/>
      <c r="B38" s="62"/>
      <c r="C38" s="22" t="str">
        <f>IF(ISBLANK('[1]财拨总表（引用）'!A38)," ",'[1]财拨总表（引用）'!A38)</f>
        <v> </v>
      </c>
      <c r="D38" s="77" t="str">
        <f>IF(ISBLANK('[1]财拨总表（引用）'!B38)," ",'[1]财拨总表（引用）'!B38)</f>
        <v> </v>
      </c>
      <c r="E38" s="77" t="str">
        <f>IF(ISBLANK('[1]财拨总表（引用）'!C38)," ",'[1]财拨总表（引用）'!C38)</f>
        <v> </v>
      </c>
      <c r="F38" s="77" t="str">
        <f>IF(ISBLANK('[1]财拨总表（引用）'!D38)," ",'[1]财拨总表（引用）'!D38)</f>
        <v> </v>
      </c>
      <c r="G38" s="78"/>
    </row>
    <row r="39" spans="1:7" s="16" customFormat="1" ht="19.5" customHeight="1">
      <c r="A39" s="76"/>
      <c r="B39" s="62"/>
      <c r="C39" s="22" t="str">
        <f>IF(ISBLANK('[1]财拨总表（引用）'!A39)," ",'[1]财拨总表（引用）'!A39)</f>
        <v> </v>
      </c>
      <c r="D39" s="77" t="str">
        <f>IF(ISBLANK('[1]财拨总表（引用）'!B39)," ",'[1]财拨总表（引用）'!B39)</f>
        <v> </v>
      </c>
      <c r="E39" s="77" t="str">
        <f>IF(ISBLANK('[1]财拨总表（引用）'!C39)," ",'[1]财拨总表（引用）'!C39)</f>
        <v> </v>
      </c>
      <c r="F39" s="77" t="str">
        <f>IF(ISBLANK('[1]财拨总表（引用）'!D39)," ",'[1]财拨总表（引用）'!D39)</f>
        <v> </v>
      </c>
      <c r="G39" s="78"/>
    </row>
    <row r="40" spans="1:7" s="16" customFormat="1" ht="19.5" customHeight="1">
      <c r="A40" s="76"/>
      <c r="B40" s="62"/>
      <c r="C40" s="22" t="str">
        <f>IF(ISBLANK('[1]财拨总表（引用）'!A40)," ",'[1]财拨总表（引用）'!A40)</f>
        <v> </v>
      </c>
      <c r="D40" s="77" t="str">
        <f>IF(ISBLANK('[1]财拨总表（引用）'!B40)," ",'[1]财拨总表（引用）'!B40)</f>
        <v> </v>
      </c>
      <c r="E40" s="77" t="str">
        <f>IF(ISBLANK('[1]财拨总表（引用）'!C40)," ",'[1]财拨总表（引用）'!C40)</f>
        <v> </v>
      </c>
      <c r="F40" s="77" t="str">
        <f>IF(ISBLANK('[1]财拨总表（引用）'!D40)," ",'[1]财拨总表（引用）'!D40)</f>
        <v> </v>
      </c>
      <c r="G40" s="78"/>
    </row>
    <row r="41" spans="1:7" s="16" customFormat="1" ht="19.5" customHeight="1">
      <c r="A41" s="76"/>
      <c r="B41" s="62"/>
      <c r="C41" s="22" t="str">
        <f>IF(ISBLANK('[1]财拨总表（引用）'!A41)," ",'[1]财拨总表（引用）'!A41)</f>
        <v> </v>
      </c>
      <c r="D41" s="77" t="str">
        <f>IF(ISBLANK('[1]财拨总表（引用）'!B41)," ",'[1]财拨总表（引用）'!B41)</f>
        <v> </v>
      </c>
      <c r="E41" s="77" t="str">
        <f>IF(ISBLANK('[1]财拨总表（引用）'!C41)," ",'[1]财拨总表（引用）'!C41)</f>
        <v> </v>
      </c>
      <c r="F41" s="77" t="str">
        <f>IF(ISBLANK('[1]财拨总表（引用）'!D41)," ",'[1]财拨总表（引用）'!D41)</f>
        <v> </v>
      </c>
      <c r="G41" s="78"/>
    </row>
    <row r="42" spans="1:7" s="16" customFormat="1" ht="19.5" customHeight="1">
      <c r="A42" s="76"/>
      <c r="B42" s="62"/>
      <c r="C42" s="22" t="str">
        <f>IF(ISBLANK('[1]财拨总表（引用）'!A42)," ",'[1]财拨总表（引用）'!A42)</f>
        <v> </v>
      </c>
      <c r="D42" s="77" t="str">
        <f>IF(ISBLANK('[1]财拨总表（引用）'!B42)," ",'[1]财拨总表（引用）'!B42)</f>
        <v> </v>
      </c>
      <c r="E42" s="77" t="str">
        <f>IF(ISBLANK('[1]财拨总表（引用）'!C42)," ",'[1]财拨总表（引用）'!C42)</f>
        <v> </v>
      </c>
      <c r="F42" s="77" t="str">
        <f>IF(ISBLANK('[1]财拨总表（引用）'!D42)," ",'[1]财拨总表（引用）'!D42)</f>
        <v> </v>
      </c>
      <c r="G42" s="78"/>
    </row>
    <row r="43" spans="1:7" s="16" customFormat="1" ht="19.5" customHeight="1">
      <c r="A43" s="76"/>
      <c r="B43" s="62"/>
      <c r="C43" s="22" t="str">
        <f>IF(ISBLANK('[1]财拨总表（引用）'!A43)," ",'[1]财拨总表（引用）'!A43)</f>
        <v> </v>
      </c>
      <c r="D43" s="77" t="str">
        <f>IF(ISBLANK('[1]财拨总表（引用）'!B43)," ",'[1]财拨总表（引用）'!B43)</f>
        <v> </v>
      </c>
      <c r="E43" s="77" t="str">
        <f>IF(ISBLANK('[1]财拨总表（引用）'!C43)," ",'[1]财拨总表（引用）'!C43)</f>
        <v> </v>
      </c>
      <c r="F43" s="77" t="str">
        <f>IF(ISBLANK('[1]财拨总表（引用）'!D43)," ",'[1]财拨总表（引用）'!D43)</f>
        <v> </v>
      </c>
      <c r="G43" s="78"/>
    </row>
    <row r="44" spans="1:7" s="16" customFormat="1" ht="19.5" customHeight="1">
      <c r="A44" s="76"/>
      <c r="B44" s="62"/>
      <c r="C44" s="22" t="str">
        <f>IF(ISBLANK('[1]财拨总表（引用）'!A44)," ",'[1]财拨总表（引用）'!A44)</f>
        <v> </v>
      </c>
      <c r="D44" s="77" t="str">
        <f>IF(ISBLANK('[1]财拨总表（引用）'!B44)," ",'[1]财拨总表（引用）'!B44)</f>
        <v> </v>
      </c>
      <c r="E44" s="77" t="str">
        <f>IF(ISBLANK('[1]财拨总表（引用）'!C44)," ",'[1]财拨总表（引用）'!C44)</f>
        <v> </v>
      </c>
      <c r="F44" s="77" t="str">
        <f>IF(ISBLANK('[1]财拨总表（引用）'!D44)," ",'[1]财拨总表（引用）'!D44)</f>
        <v> </v>
      </c>
      <c r="G44" s="78"/>
    </row>
    <row r="45" spans="1:7" s="16" customFormat="1" ht="19.5" customHeight="1">
      <c r="A45" s="76"/>
      <c r="B45" s="62"/>
      <c r="C45" s="22" t="str">
        <f>IF(ISBLANK('[1]财拨总表（引用）'!A45)," ",'[1]财拨总表（引用）'!A45)</f>
        <v> </v>
      </c>
      <c r="D45" s="77" t="str">
        <f>IF(ISBLANK('[1]财拨总表（引用）'!B45)," ",'[1]财拨总表（引用）'!B45)</f>
        <v> </v>
      </c>
      <c r="E45" s="77" t="str">
        <f>IF(ISBLANK('[1]财拨总表（引用）'!C45)," ",'[1]财拨总表（引用）'!C45)</f>
        <v> </v>
      </c>
      <c r="F45" s="77" t="str">
        <f>IF(ISBLANK('[1]财拨总表（引用）'!D45)," ",'[1]财拨总表（引用）'!D45)</f>
        <v> </v>
      </c>
      <c r="G45" s="78"/>
    </row>
    <row r="46" spans="1:7" s="16" customFormat="1" ht="19.5" customHeight="1">
      <c r="A46" s="76"/>
      <c r="B46" s="62"/>
      <c r="C46" s="22" t="str">
        <f>IF(ISBLANK('[1]财拨总表（引用）'!A46)," ",'[1]财拨总表（引用）'!A46)</f>
        <v> </v>
      </c>
      <c r="D46" s="77" t="str">
        <f>IF(ISBLANK('[1]财拨总表（引用）'!B46)," ",'[1]财拨总表（引用）'!B46)</f>
        <v> </v>
      </c>
      <c r="E46" s="77" t="str">
        <f>IF(ISBLANK('[1]财拨总表（引用）'!C46)," ",'[1]财拨总表（引用）'!C46)</f>
        <v> </v>
      </c>
      <c r="F46" s="77" t="str">
        <f>IF(ISBLANK('[1]财拨总表（引用）'!D46)," ",'[1]财拨总表（引用）'!D46)</f>
        <v> </v>
      </c>
      <c r="G46" s="78"/>
    </row>
    <row r="47" spans="1:7" s="16" customFormat="1" ht="17.25" customHeight="1">
      <c r="A47" s="76"/>
      <c r="B47" s="19"/>
      <c r="C47" s="67"/>
      <c r="D47" s="26" t="str">
        <f>IF(ISBLANK('[1]财拨总表（引用）'!B47)," ",'[1]财拨总表（引用）'!B47)</f>
        <v> </v>
      </c>
      <c r="E47" s="26" t="str">
        <f>IF(ISBLANK('[1]财拨总表（引用）'!C47)," ",'[1]财拨总表（引用）'!C47)</f>
        <v> </v>
      </c>
      <c r="F47" s="26" t="str">
        <f>IF(ISBLANK('[1]财拨总表（引用）'!D47)," ",'[1]财拨总表（引用）'!D47)</f>
        <v> </v>
      </c>
      <c r="G47" s="79"/>
    </row>
    <row r="48" spans="1:7" s="16" customFormat="1" ht="17.25" customHeight="1">
      <c r="A48" s="28"/>
      <c r="B48" s="19"/>
      <c r="C48" s="67"/>
      <c r="D48" s="26" t="str">
        <f>IF(ISBLANK('[1]财拨总表（引用）'!B48)," ",'[1]财拨总表（引用）'!B48)</f>
        <v> </v>
      </c>
      <c r="E48" s="26" t="str">
        <f>IF(ISBLANK('[1]财拨总表（引用）'!C48)," ",'[1]财拨总表（引用）'!C48)</f>
        <v> </v>
      </c>
      <c r="F48" s="26" t="str">
        <f>IF(ISBLANK('[1]财拨总表（引用）'!D48)," ",'[1]财拨总表（引用）'!D48)</f>
        <v> </v>
      </c>
      <c r="G48" s="79"/>
    </row>
    <row r="49" spans="1:7" s="16" customFormat="1" ht="17.25" customHeight="1">
      <c r="A49" s="76"/>
      <c r="B49" s="77"/>
      <c r="C49" s="67"/>
      <c r="D49" s="26" t="str">
        <f>IF(ISBLANK('[1]财拨总表（引用）'!B49)," ",'[1]财拨总表（引用）'!B49)</f>
        <v> </v>
      </c>
      <c r="E49" s="26" t="str">
        <f>IF(ISBLANK('[1]财拨总表（引用）'!C49)," ",'[1]财拨总表（引用）'!C49)</f>
        <v> </v>
      </c>
      <c r="F49" s="26" t="str">
        <f>IF(ISBLANK('[1]财拨总表（引用）'!D49)," ",'[1]财拨总表（引用）'!D49)</f>
        <v> </v>
      </c>
      <c r="G49" s="79"/>
    </row>
    <row r="50" spans="1:7" s="16" customFormat="1" ht="17.25" customHeight="1">
      <c r="A50" s="76"/>
      <c r="B50" s="62"/>
      <c r="C50" s="67"/>
      <c r="D50" s="26" t="str">
        <f>IF(ISBLANK('[1]财拨总表（引用）'!B50)," ",'[1]财拨总表（引用）'!B50)</f>
        <v> </v>
      </c>
      <c r="E50" s="26" t="str">
        <f>IF(ISBLANK('[1]财拨总表（引用）'!C50)," ",'[1]财拨总表（引用）'!C50)</f>
        <v> </v>
      </c>
      <c r="F50" s="26" t="str">
        <f>IF(ISBLANK('[1]财拨总表（引用）'!D50)," ",'[1]财拨总表（引用）'!D50)</f>
        <v> </v>
      </c>
      <c r="G50" s="79"/>
    </row>
    <row r="51" spans="1:7" s="16" customFormat="1" ht="17.25" customHeight="1">
      <c r="A51" s="76"/>
      <c r="B51" s="62"/>
      <c r="C51" s="67"/>
      <c r="D51" s="26" t="str">
        <f>IF(ISBLANK('[1]财拨总表（引用）'!B51)," ",'[1]财拨总表（引用）'!B51)</f>
        <v> </v>
      </c>
      <c r="E51" s="26" t="str">
        <f>IF(ISBLANK('[1]财拨总表（引用）'!C51)," ",'[1]财拨总表（引用）'!C51)</f>
        <v> </v>
      </c>
      <c r="F51" s="26" t="str">
        <f>IF(ISBLANK('[1]财拨总表（引用）'!D51)," ",'[1]财拨总表（引用）'!D51)</f>
        <v> </v>
      </c>
      <c r="G51" s="79"/>
    </row>
    <row r="52" spans="1:7" s="16" customFormat="1" ht="17.25" customHeight="1">
      <c r="A52" s="80" t="s">
        <v>23</v>
      </c>
      <c r="B52" s="22">
        <v>1045.7052</v>
      </c>
      <c r="C52" s="80" t="s">
        <v>24</v>
      </c>
      <c r="D52" s="26">
        <f>IF(ISBLANK('[1]财拨总表（引用）'!B6)," ",'[1]财拨总表（引用）'!B6)</f>
        <v>1045.7052</v>
      </c>
      <c r="E52" s="26">
        <f>IF(ISBLANK('[1]财拨总表（引用）'!C6)," ",'[1]财拨总表（引用）'!C6)</f>
        <v>1045.7052</v>
      </c>
      <c r="F52" s="26" t="str">
        <f>IF(ISBLANK('[1]财拨总表（引用）'!D6)," ",'[1]财拨总表（引用）'!D6)</f>
        <v> </v>
      </c>
      <c r="G52" s="79" t="str">
        <f>IF(ISBLANK('[1]财拨总表（引用）'!E6)," ",'[1]财拨总表（引用）'!E6)</f>
        <v> </v>
      </c>
    </row>
    <row r="53" spans="2:7" s="16" customFormat="1" ht="15.75">
      <c r="B53" s="81"/>
      <c r="G53" s="82"/>
    </row>
    <row r="54" spans="2:7" s="16" customFormat="1" ht="15.75">
      <c r="B54" s="81"/>
      <c r="G54" s="82"/>
    </row>
    <row r="55" spans="2:7" s="16" customFormat="1" ht="15.75">
      <c r="B55" s="81"/>
      <c r="G55" s="82"/>
    </row>
    <row r="56" spans="2:7" s="16" customFormat="1" ht="15.75">
      <c r="B56" s="81"/>
      <c r="G56" s="82"/>
    </row>
    <row r="57" spans="2:7" s="16" customFormat="1" ht="15.75">
      <c r="B57" s="81"/>
      <c r="G57" s="82"/>
    </row>
    <row r="58" spans="2:7" s="16" customFormat="1" ht="15.75">
      <c r="B58" s="81"/>
      <c r="G58" s="82"/>
    </row>
    <row r="59" spans="2:7" s="16" customFormat="1" ht="15.75">
      <c r="B59" s="81"/>
      <c r="G59" s="82"/>
    </row>
    <row r="60" spans="2:7" s="16" customFormat="1" ht="15.75">
      <c r="B60" s="81"/>
      <c r="G60" s="82"/>
    </row>
    <row r="61" spans="2:7" s="16" customFormat="1" ht="15.75">
      <c r="B61" s="81"/>
      <c r="G61" s="82"/>
    </row>
    <row r="62" spans="2:7" s="16" customFormat="1" ht="15.75">
      <c r="B62" s="81"/>
      <c r="G62" s="82"/>
    </row>
    <row r="63" spans="2:7" s="16" customFormat="1" ht="15.75">
      <c r="B63" s="81"/>
      <c r="G63" s="82"/>
    </row>
    <row r="64" spans="2:7" s="16" customFormat="1" ht="15.75">
      <c r="B64" s="81"/>
      <c r="G64" s="82"/>
    </row>
    <row r="65" spans="2:7" s="16" customFormat="1" ht="15.75">
      <c r="B65" s="81"/>
      <c r="G65" s="82"/>
    </row>
    <row r="66" spans="2:7" s="16" customFormat="1" ht="15.75">
      <c r="B66" s="81"/>
      <c r="G66" s="82"/>
    </row>
    <row r="67" spans="2:7" s="16" customFormat="1" ht="15.75">
      <c r="B67" s="81"/>
      <c r="G67" s="82"/>
    </row>
    <row r="68" spans="2:7" s="16" customFormat="1" ht="15.75">
      <c r="B68" s="81"/>
      <c r="G68" s="82"/>
    </row>
    <row r="69" spans="2:7" s="16" customFormat="1" ht="15.75">
      <c r="B69" s="81"/>
      <c r="G69" s="82"/>
    </row>
    <row r="70" spans="2:7" s="16" customFormat="1" ht="15.75">
      <c r="B70" s="81"/>
      <c r="G70" s="82"/>
    </row>
    <row r="71" spans="2:7" s="16" customFormat="1" ht="15.75">
      <c r="B71" s="81"/>
      <c r="G71" s="82"/>
    </row>
    <row r="72" spans="2:7" s="16" customFormat="1" ht="15.75">
      <c r="B72" s="81"/>
      <c r="G72" s="82"/>
    </row>
    <row r="73" spans="2:7" s="16" customFormat="1" ht="15.75">
      <c r="B73" s="81"/>
      <c r="G73" s="82"/>
    </row>
    <row r="74" spans="2:7" s="16" customFormat="1" ht="15.75">
      <c r="B74" s="81"/>
      <c r="G74" s="82"/>
    </row>
    <row r="75" spans="2:7" s="16" customFormat="1" ht="15.75">
      <c r="B75" s="81"/>
      <c r="G75" s="82"/>
    </row>
    <row r="76" spans="2:7" s="16" customFormat="1" ht="15.75">
      <c r="B76" s="81"/>
      <c r="G76" s="82"/>
    </row>
    <row r="77" spans="2:7" s="16" customFormat="1" ht="15.75">
      <c r="B77" s="81"/>
      <c r="G77" s="82"/>
    </row>
    <row r="78" spans="2:32" s="16" customFormat="1" ht="15.75">
      <c r="B78" s="81"/>
      <c r="G78" s="82"/>
      <c r="AF78" s="27"/>
    </row>
    <row r="79" spans="2:30" s="16" customFormat="1" ht="15.75">
      <c r="B79" s="81"/>
      <c r="G79" s="82"/>
      <c r="AD79" s="27"/>
    </row>
    <row r="80" spans="2:32" s="16" customFormat="1" ht="15.75">
      <c r="B80" s="81"/>
      <c r="G80" s="82"/>
      <c r="AE80" s="27"/>
      <c r="AF80" s="27"/>
    </row>
    <row r="81" spans="2:33" s="16" customFormat="1" ht="15.75">
      <c r="B81" s="81"/>
      <c r="G81" s="82"/>
      <c r="AF81" s="27"/>
      <c r="AG81" s="27"/>
    </row>
    <row r="82" spans="2:33" s="16" customFormat="1" ht="15.75">
      <c r="B82" s="81"/>
      <c r="G82" s="82"/>
      <c r="AG82" s="83"/>
    </row>
    <row r="83" spans="2:7" s="16" customFormat="1" ht="15.75">
      <c r="B83" s="81"/>
      <c r="G83" s="82"/>
    </row>
    <row r="84" spans="2:7" s="16" customFormat="1" ht="15.75">
      <c r="B84" s="81"/>
      <c r="G84" s="82"/>
    </row>
    <row r="85" spans="2:7" s="16" customFormat="1" ht="15.75">
      <c r="B85" s="81"/>
      <c r="G85" s="82"/>
    </row>
    <row r="86" spans="2:7" s="16" customFormat="1" ht="15.75">
      <c r="B86" s="81"/>
      <c r="G86" s="82"/>
    </row>
    <row r="87" spans="2:7" s="16" customFormat="1" ht="15.75">
      <c r="B87" s="81"/>
      <c r="G87" s="82"/>
    </row>
    <row r="88" spans="2:7" s="16" customFormat="1" ht="15.75">
      <c r="B88" s="81"/>
      <c r="G88" s="82"/>
    </row>
    <row r="89" spans="2:7" s="16" customFormat="1" ht="15.75">
      <c r="B89" s="81"/>
      <c r="G89" s="82"/>
    </row>
    <row r="90" spans="2:7" s="16" customFormat="1" ht="15.75">
      <c r="B90" s="81"/>
      <c r="G90" s="82"/>
    </row>
    <row r="91" spans="2:7" s="16" customFormat="1" ht="15.75">
      <c r="B91" s="81"/>
      <c r="G91" s="82"/>
    </row>
    <row r="92" spans="2:7" s="16" customFormat="1" ht="15.75">
      <c r="B92" s="81"/>
      <c r="G92" s="82"/>
    </row>
    <row r="93" spans="2:7" s="16" customFormat="1" ht="15.75">
      <c r="B93" s="81"/>
      <c r="G93" s="82"/>
    </row>
    <row r="94" spans="2:7" s="16" customFormat="1" ht="15.75">
      <c r="B94" s="81"/>
      <c r="G94" s="82"/>
    </row>
    <row r="95" spans="2:7" s="16" customFormat="1" ht="15.75">
      <c r="B95" s="81"/>
      <c r="G95" s="82"/>
    </row>
    <row r="96" spans="2:7" s="16" customFormat="1" ht="15.75">
      <c r="B96" s="81"/>
      <c r="G96" s="82"/>
    </row>
    <row r="97" spans="2:7" s="16" customFormat="1" ht="15.75">
      <c r="B97" s="81"/>
      <c r="G97" s="82"/>
    </row>
    <row r="98" spans="2:7" s="16" customFormat="1" ht="15.75">
      <c r="B98" s="81"/>
      <c r="G98" s="82"/>
    </row>
    <row r="99" spans="2:7" s="16" customFormat="1" ht="15.75">
      <c r="B99" s="81"/>
      <c r="G99" s="82"/>
    </row>
    <row r="100" spans="2:7" s="16" customFormat="1" ht="15.75">
      <c r="B100" s="81"/>
      <c r="G100" s="82"/>
    </row>
    <row r="101" spans="2:7" s="16" customFormat="1" ht="15.75">
      <c r="B101" s="81"/>
      <c r="G101" s="82"/>
    </row>
    <row r="102" spans="2:7" s="16" customFormat="1" ht="15.75">
      <c r="B102" s="81"/>
      <c r="G102" s="82"/>
    </row>
    <row r="103" spans="2:7" s="16" customFormat="1" ht="15.75">
      <c r="B103" s="81"/>
      <c r="G103" s="82"/>
    </row>
    <row r="104" spans="2:7" s="16" customFormat="1" ht="15.75">
      <c r="B104" s="81"/>
      <c r="G104" s="82"/>
    </row>
    <row r="105" spans="2:7" s="16" customFormat="1" ht="15.75">
      <c r="B105" s="81"/>
      <c r="G105" s="82"/>
    </row>
    <row r="106" spans="2:7" s="16" customFormat="1" ht="15.75">
      <c r="B106" s="81"/>
      <c r="G106" s="82"/>
    </row>
    <row r="107" spans="2:7" s="16" customFormat="1" ht="15.75">
      <c r="B107" s="81"/>
      <c r="G107" s="82"/>
    </row>
    <row r="108" spans="2:7" s="16" customFormat="1" ht="15.75">
      <c r="B108" s="81"/>
      <c r="G108" s="82"/>
    </row>
    <row r="109" spans="2:7" s="16" customFormat="1" ht="15.75">
      <c r="B109" s="81"/>
      <c r="G109" s="82"/>
    </row>
    <row r="110" spans="2:7" s="16" customFormat="1" ht="15.75">
      <c r="B110" s="81"/>
      <c r="G110" s="82"/>
    </row>
    <row r="111" spans="2:7" s="16" customFormat="1" ht="15.75">
      <c r="B111" s="81"/>
      <c r="G111" s="82"/>
    </row>
    <row r="112" spans="2:7" s="16" customFormat="1" ht="15.75">
      <c r="B112" s="81"/>
      <c r="G112" s="82"/>
    </row>
    <row r="113" spans="2:7" s="16" customFormat="1" ht="15.75">
      <c r="B113" s="81"/>
      <c r="G113" s="82"/>
    </row>
    <row r="114" spans="2:7" s="16" customFormat="1" ht="15.75">
      <c r="B114" s="81"/>
      <c r="G114" s="82"/>
    </row>
    <row r="115" spans="2:7" s="16" customFormat="1" ht="15.75">
      <c r="B115" s="81"/>
      <c r="G115" s="82"/>
    </row>
    <row r="116" spans="2:7" s="16" customFormat="1" ht="15.75">
      <c r="B116" s="81"/>
      <c r="G116" s="82"/>
    </row>
    <row r="117" spans="2:7" s="16" customFormat="1" ht="15.75">
      <c r="B117" s="81"/>
      <c r="G117" s="82"/>
    </row>
    <row r="118" spans="2:7" s="16" customFormat="1" ht="15.75">
      <c r="B118" s="81"/>
      <c r="G118" s="82"/>
    </row>
    <row r="119" spans="2:26" s="16" customFormat="1" ht="15.75">
      <c r="B119" s="81"/>
      <c r="G119" s="82"/>
      <c r="Z119" s="27"/>
    </row>
    <row r="120" spans="2:26" s="16" customFormat="1" ht="15.75">
      <c r="B120" s="81"/>
      <c r="G120" s="82"/>
      <c r="W120" s="27"/>
      <c r="X120" s="27"/>
      <c r="Y120" s="27"/>
      <c r="Z120" s="83"/>
    </row>
    <row r="121" spans="2:7" s="16" customFormat="1" ht="15.75">
      <c r="B121" s="81"/>
      <c r="G121" s="82"/>
    </row>
    <row r="122" spans="2:7" s="16" customFormat="1" ht="15.75">
      <c r="B122" s="81"/>
      <c r="G122" s="82"/>
    </row>
    <row r="123" spans="2:7" s="16" customFormat="1" ht="15.75">
      <c r="B123" s="81"/>
      <c r="G123" s="82"/>
    </row>
    <row r="124" spans="2:7" s="16" customFormat="1" ht="15.75">
      <c r="B124" s="81"/>
      <c r="G124" s="82"/>
    </row>
    <row r="125" spans="2:7" s="16" customFormat="1" ht="15.75">
      <c r="B125" s="81"/>
      <c r="G125" s="82"/>
    </row>
    <row r="126" spans="2:7" s="16" customFormat="1" ht="15.75">
      <c r="B126" s="81"/>
      <c r="G126" s="82"/>
    </row>
    <row r="127" spans="2:7" s="16" customFormat="1" ht="15.75">
      <c r="B127" s="81"/>
      <c r="G127" s="82"/>
    </row>
    <row r="128" spans="2:7" s="16" customFormat="1" ht="15.75">
      <c r="B128" s="81"/>
      <c r="G128" s="82"/>
    </row>
    <row r="129" spans="2:7" s="16" customFormat="1" ht="15.75">
      <c r="B129" s="81"/>
      <c r="G129" s="82"/>
    </row>
    <row r="130" spans="2:7" s="16" customFormat="1" ht="15.75">
      <c r="B130" s="81"/>
      <c r="G130" s="82"/>
    </row>
    <row r="131" spans="2:7" s="16" customFormat="1" ht="15.75">
      <c r="B131" s="81"/>
      <c r="G131" s="82"/>
    </row>
    <row r="132" spans="2:7" s="16" customFormat="1" ht="15.75">
      <c r="B132" s="81"/>
      <c r="G132" s="82"/>
    </row>
    <row r="133" spans="2:7" s="16" customFormat="1" ht="15.75">
      <c r="B133" s="81"/>
      <c r="G133" s="82"/>
    </row>
    <row r="134" spans="2:7" s="16" customFormat="1" ht="15.75">
      <c r="B134" s="81"/>
      <c r="G134" s="82"/>
    </row>
    <row r="135" spans="2:7" s="16" customFormat="1" ht="15.75">
      <c r="B135" s="81"/>
      <c r="G135" s="82"/>
    </row>
    <row r="136" spans="2:7" s="16" customFormat="1" ht="15.75">
      <c r="B136" s="81"/>
      <c r="G136" s="82"/>
    </row>
    <row r="137" spans="2:7" s="16" customFormat="1" ht="15.75">
      <c r="B137" s="81"/>
      <c r="G137" s="82"/>
    </row>
    <row r="138" spans="2:7" s="16" customFormat="1" ht="15.75">
      <c r="B138" s="81"/>
      <c r="G138" s="82"/>
    </row>
    <row r="139" spans="2:7" s="16" customFormat="1" ht="15.75">
      <c r="B139" s="81"/>
      <c r="G139" s="82"/>
    </row>
    <row r="140" spans="2:7" s="16" customFormat="1" ht="15.75">
      <c r="B140" s="81"/>
      <c r="G140" s="82"/>
    </row>
    <row r="141" spans="2:7" s="16" customFormat="1" ht="15.75">
      <c r="B141" s="81"/>
      <c r="G141" s="82"/>
    </row>
    <row r="142" spans="2:7" s="16" customFormat="1" ht="15.75">
      <c r="B142" s="81"/>
      <c r="G142" s="82"/>
    </row>
    <row r="143" spans="2:7" s="16" customFormat="1" ht="15.75">
      <c r="B143" s="81"/>
      <c r="G143" s="82"/>
    </row>
    <row r="144" spans="2:7" s="16" customFormat="1" ht="15.75">
      <c r="B144" s="81"/>
      <c r="G144" s="82"/>
    </row>
    <row r="145" spans="2:7" s="16" customFormat="1" ht="15.75">
      <c r="B145" s="81"/>
      <c r="G145" s="82"/>
    </row>
    <row r="146" spans="2:7" s="16" customFormat="1" ht="15.75">
      <c r="B146" s="81"/>
      <c r="G146" s="82"/>
    </row>
    <row r="147" spans="2:7" s="16" customFormat="1" ht="15.75">
      <c r="B147" s="81"/>
      <c r="G147" s="82"/>
    </row>
    <row r="148" spans="2:7" s="16" customFormat="1" ht="15.75">
      <c r="B148" s="81"/>
      <c r="G148" s="82"/>
    </row>
    <row r="149" spans="2:7" s="16" customFormat="1" ht="15.75">
      <c r="B149" s="81"/>
      <c r="G149" s="82"/>
    </row>
    <row r="150" spans="2:7" s="16" customFormat="1" ht="15.75">
      <c r="B150" s="81"/>
      <c r="G150" s="82"/>
    </row>
    <row r="151" spans="2:7" s="16" customFormat="1" ht="15.75">
      <c r="B151" s="81"/>
      <c r="G151" s="82"/>
    </row>
    <row r="152" spans="2:7" s="16" customFormat="1" ht="15.75">
      <c r="B152" s="81"/>
      <c r="G152" s="82"/>
    </row>
    <row r="153" spans="2:7" s="16" customFormat="1" ht="15.75">
      <c r="B153" s="81"/>
      <c r="G153" s="82"/>
    </row>
    <row r="154" spans="2:7" s="16" customFormat="1" ht="15.75">
      <c r="B154" s="81"/>
      <c r="G154" s="82"/>
    </row>
    <row r="155" spans="2:7" s="16" customFormat="1" ht="15.75">
      <c r="B155" s="81"/>
      <c r="G155" s="82"/>
    </row>
    <row r="156" spans="2:7" s="16" customFormat="1" ht="15.75">
      <c r="B156" s="81"/>
      <c r="G156" s="82"/>
    </row>
    <row r="157" spans="2:7" s="16" customFormat="1" ht="15.75">
      <c r="B157" s="81"/>
      <c r="G157" s="82"/>
    </row>
    <row r="158" spans="2:7" s="16" customFormat="1" ht="15.75">
      <c r="B158" s="81"/>
      <c r="G158" s="82"/>
    </row>
    <row r="159" spans="2:7" s="16" customFormat="1" ht="15.75">
      <c r="B159" s="81"/>
      <c r="G159" s="82"/>
    </row>
    <row r="160" spans="2:7" s="16" customFormat="1" ht="15.75">
      <c r="B160" s="81"/>
      <c r="G160" s="82"/>
    </row>
    <row r="161" spans="2:7" s="16" customFormat="1" ht="15.75">
      <c r="B161" s="81"/>
      <c r="G161" s="82"/>
    </row>
    <row r="162" spans="2:7" s="16" customFormat="1" ht="15.75">
      <c r="B162" s="81"/>
      <c r="G162" s="82"/>
    </row>
    <row r="163" spans="2:7" s="16" customFormat="1" ht="15.75">
      <c r="B163" s="81"/>
      <c r="G163" s="82"/>
    </row>
    <row r="164" spans="2:7" s="16" customFormat="1" ht="15.75">
      <c r="B164" s="81"/>
      <c r="G164" s="82"/>
    </row>
    <row r="165" spans="2:7" s="16" customFormat="1" ht="15.75">
      <c r="B165" s="81"/>
      <c r="G165" s="82"/>
    </row>
    <row r="166" spans="2:7" s="16" customFormat="1" ht="15.75">
      <c r="B166" s="81"/>
      <c r="G166" s="82"/>
    </row>
    <row r="167" spans="2:7" s="16" customFormat="1" ht="15.75">
      <c r="B167" s="81"/>
      <c r="G167" s="82"/>
    </row>
    <row r="168" spans="2:7" s="16" customFormat="1" ht="15.75">
      <c r="B168" s="81"/>
      <c r="G168" s="82"/>
    </row>
    <row r="169" spans="2:7" s="16" customFormat="1" ht="15.75">
      <c r="B169" s="81"/>
      <c r="G169" s="82"/>
    </row>
    <row r="170" spans="2:7" s="16" customFormat="1" ht="15.75">
      <c r="B170" s="81"/>
      <c r="G170" s="82"/>
    </row>
    <row r="171" spans="2:7" s="16" customFormat="1" ht="15.75">
      <c r="B171" s="81"/>
      <c r="G171" s="82"/>
    </row>
    <row r="172" spans="2:7" s="16" customFormat="1" ht="15.75">
      <c r="B172" s="81"/>
      <c r="G172" s="82"/>
    </row>
    <row r="173" spans="2:7" s="16" customFormat="1" ht="15.75">
      <c r="B173" s="81"/>
      <c r="G173" s="82"/>
    </row>
    <row r="174" spans="2:7" s="16" customFormat="1" ht="15.75">
      <c r="B174" s="81"/>
      <c r="G174" s="82"/>
    </row>
    <row r="175" spans="2:7" s="16" customFormat="1" ht="15.75">
      <c r="B175" s="81"/>
      <c r="G175" s="82"/>
    </row>
    <row r="176" spans="2:7" s="16" customFormat="1" ht="15.75">
      <c r="B176" s="81"/>
      <c r="G176" s="82"/>
    </row>
    <row r="177" spans="2:7" s="16" customFormat="1" ht="15.75">
      <c r="B177" s="81"/>
      <c r="G177" s="82"/>
    </row>
    <row r="178" spans="2:7" s="16" customFormat="1" ht="15.75">
      <c r="B178" s="81"/>
      <c r="G178" s="82"/>
    </row>
    <row r="179" spans="2:7" s="16" customFormat="1" ht="15.75">
      <c r="B179" s="81"/>
      <c r="G179" s="82"/>
    </row>
    <row r="180" spans="2:7" s="16" customFormat="1" ht="15.75">
      <c r="B180" s="81"/>
      <c r="G180" s="82"/>
    </row>
    <row r="181" spans="2:7" s="16" customFormat="1" ht="15.75">
      <c r="B181" s="81"/>
      <c r="G181" s="82"/>
    </row>
    <row r="182" spans="2:7" s="16" customFormat="1" ht="15.75">
      <c r="B182" s="81"/>
      <c r="G182" s="82"/>
    </row>
    <row r="183" spans="2:7" s="16" customFormat="1" ht="15.75">
      <c r="B183" s="81"/>
      <c r="G183" s="82"/>
    </row>
    <row r="184" spans="2:7" s="16" customFormat="1" ht="15.75">
      <c r="B184" s="81"/>
      <c r="G184" s="82"/>
    </row>
    <row r="185" spans="2:7" s="16" customFormat="1" ht="15.75">
      <c r="B185" s="81"/>
      <c r="G185" s="82"/>
    </row>
    <row r="186" spans="2:7" s="16" customFormat="1" ht="15.75">
      <c r="B186" s="81"/>
      <c r="G186" s="82"/>
    </row>
    <row r="187" spans="2:7" s="16" customFormat="1" ht="15.75">
      <c r="B187" s="81"/>
      <c r="G187" s="82"/>
    </row>
    <row r="188" spans="2:7" s="16" customFormat="1" ht="15.75">
      <c r="B188" s="81"/>
      <c r="G188" s="82"/>
    </row>
    <row r="189" spans="2:7" s="16" customFormat="1" ht="15.75">
      <c r="B189" s="81"/>
      <c r="G189" s="82"/>
    </row>
    <row r="190" spans="2:7" s="16" customFormat="1" ht="15.75">
      <c r="B190" s="81"/>
      <c r="G190" s="82"/>
    </row>
    <row r="191" spans="2:7" s="16" customFormat="1" ht="15.75">
      <c r="B191" s="81"/>
      <c r="G191" s="82"/>
    </row>
    <row r="192" spans="2:7" s="16" customFormat="1" ht="15.75">
      <c r="B192" s="81"/>
      <c r="G192" s="82"/>
    </row>
    <row r="193" spans="2:7" s="16" customFormat="1" ht="15.75">
      <c r="B193" s="81"/>
      <c r="G193" s="82"/>
    </row>
    <row r="194" spans="2:7" s="16" customFormat="1" ht="15.75">
      <c r="B194" s="81"/>
      <c r="G194" s="82"/>
    </row>
    <row r="195" spans="2:7" s="16" customFormat="1" ht="15.75">
      <c r="B195" s="81"/>
      <c r="G195" s="82"/>
    </row>
    <row r="196" spans="2:7" s="16" customFormat="1" ht="15.75">
      <c r="B196" s="81"/>
      <c r="G196" s="82"/>
    </row>
    <row r="197" spans="2:7" s="16" customFormat="1" ht="15.75">
      <c r="B197" s="81"/>
      <c r="G197" s="82"/>
    </row>
    <row r="198" spans="2:7" s="16" customFormat="1" ht="15.75">
      <c r="B198" s="81"/>
      <c r="G198" s="82"/>
    </row>
    <row r="199" spans="2:7" s="16" customFormat="1" ht="15.75">
      <c r="B199" s="81"/>
      <c r="G199" s="82"/>
    </row>
    <row r="200" spans="2:7" s="16" customFormat="1" ht="15.75">
      <c r="B200" s="81"/>
      <c r="G200" s="82"/>
    </row>
    <row r="201" spans="2:7" s="16" customFormat="1" ht="15.75">
      <c r="B201" s="81"/>
      <c r="G201" s="82"/>
    </row>
    <row r="202" spans="2:7" s="16" customFormat="1" ht="15.75">
      <c r="B202" s="81"/>
      <c r="G202" s="82"/>
    </row>
    <row r="203" spans="2:7" s="16" customFormat="1" ht="15.75">
      <c r="B203" s="81"/>
      <c r="G203" s="82"/>
    </row>
    <row r="204" spans="2:7" s="16" customFormat="1" ht="15.75">
      <c r="B204" s="81"/>
      <c r="G204" s="82"/>
    </row>
    <row r="205" spans="2:7" s="16" customFormat="1" ht="15.75">
      <c r="B205" s="81"/>
      <c r="G205" s="82"/>
    </row>
    <row r="206" spans="2:7" s="16" customFormat="1" ht="15.75">
      <c r="B206" s="81"/>
      <c r="G206" s="82"/>
    </row>
    <row r="207" spans="2:7" s="16" customFormat="1" ht="15.75">
      <c r="B207" s="81"/>
      <c r="G207" s="82"/>
    </row>
    <row r="208" spans="2:7" s="16" customFormat="1" ht="15.75">
      <c r="B208" s="81"/>
      <c r="G208" s="82"/>
    </row>
    <row r="209" spans="2:7" s="16" customFormat="1" ht="15.75">
      <c r="B209" s="81"/>
      <c r="G209" s="82"/>
    </row>
    <row r="210" spans="2:7" s="16" customFormat="1" ht="15.75">
      <c r="B210" s="81"/>
      <c r="G210" s="82"/>
    </row>
    <row r="211" spans="2:7" s="16" customFormat="1" ht="15.75">
      <c r="B211" s="81"/>
      <c r="G211" s="82"/>
    </row>
    <row r="212" spans="2:7" s="16" customFormat="1" ht="15.75">
      <c r="B212" s="81"/>
      <c r="G212" s="82"/>
    </row>
    <row r="213" spans="2:7" s="16" customFormat="1" ht="15.75">
      <c r="B213" s="81"/>
      <c r="G213" s="82"/>
    </row>
    <row r="214" spans="2:7" s="16" customFormat="1" ht="15.75">
      <c r="B214" s="81"/>
      <c r="G214" s="82"/>
    </row>
    <row r="215" spans="2:7" s="16" customFormat="1" ht="15.75">
      <c r="B215" s="81"/>
      <c r="G215" s="82"/>
    </row>
    <row r="216" spans="2:7" s="16" customFormat="1" ht="15.75">
      <c r="B216" s="81"/>
      <c r="G216" s="82"/>
    </row>
    <row r="217" spans="2:7" s="16" customFormat="1" ht="15.75">
      <c r="B217" s="81"/>
      <c r="G217" s="82"/>
    </row>
    <row r="218" spans="2:7" s="16" customFormat="1" ht="15.75">
      <c r="B218" s="81"/>
      <c r="G218" s="82"/>
    </row>
    <row r="219" spans="2:7" s="16" customFormat="1" ht="15.75">
      <c r="B219" s="81"/>
      <c r="G219" s="82"/>
    </row>
    <row r="220" spans="2:7" s="16" customFormat="1" ht="15.75">
      <c r="B220" s="81"/>
      <c r="G220" s="82"/>
    </row>
    <row r="221" spans="2:7" s="16" customFormat="1" ht="15.75">
      <c r="B221" s="81"/>
      <c r="G221" s="82"/>
    </row>
    <row r="222" spans="2:7" s="16" customFormat="1" ht="15.75">
      <c r="B222" s="81"/>
      <c r="G222" s="82"/>
    </row>
    <row r="223" spans="2:7" s="16" customFormat="1" ht="15.75">
      <c r="B223" s="81"/>
      <c r="G223" s="82"/>
    </row>
    <row r="224" spans="2:7" s="16" customFormat="1" ht="15.75">
      <c r="B224" s="81"/>
      <c r="G224" s="82"/>
    </row>
    <row r="225" spans="2:7" s="16" customFormat="1" ht="15.75">
      <c r="B225" s="81"/>
      <c r="G225" s="82"/>
    </row>
    <row r="226" spans="2:7" s="16" customFormat="1" ht="15.75">
      <c r="B226" s="81"/>
      <c r="G226" s="82"/>
    </row>
    <row r="227" spans="2:7" s="16" customFormat="1" ht="15.75">
      <c r="B227" s="81"/>
      <c r="G227" s="82"/>
    </row>
    <row r="228" spans="2:7" s="16" customFormat="1" ht="15.75">
      <c r="B228" s="81"/>
      <c r="G228" s="82"/>
    </row>
    <row r="229" spans="2:7" s="16" customFormat="1" ht="15.75">
      <c r="B229" s="81"/>
      <c r="G229" s="82"/>
    </row>
    <row r="230" spans="2:7" s="16" customFormat="1" ht="15.75">
      <c r="B230" s="81"/>
      <c r="G230" s="82"/>
    </row>
    <row r="231" spans="2:7" s="16" customFormat="1" ht="15.75">
      <c r="B231" s="81"/>
      <c r="G231" s="8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39" right="0.39" top="0.5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6.7109375" style="16" customWidth="1"/>
    <col min="2" max="2" width="44.421875" style="16" customWidth="1"/>
    <col min="3" max="5" width="28.00390625" style="16" customWidth="1"/>
    <col min="6" max="6" width="9.140625" style="16" customWidth="1"/>
    <col min="7" max="7" width="13.57421875" style="16" customWidth="1"/>
    <col min="8" max="8" width="9.140625" style="16" customWidth="1"/>
    <col min="9" max="16384" width="9.140625" style="17" customWidth="1"/>
  </cols>
  <sheetData>
    <row r="1" spans="1:7" s="16" customFormat="1" ht="21" customHeight="1">
      <c r="A1" s="43"/>
      <c r="B1" s="43"/>
      <c r="C1" s="43"/>
      <c r="D1" s="43"/>
      <c r="E1" s="43"/>
      <c r="F1" s="43"/>
      <c r="G1" s="43"/>
    </row>
    <row r="2" spans="1:7" s="16" customFormat="1" ht="29.25" customHeight="1">
      <c r="A2" s="45" t="s">
        <v>92</v>
      </c>
      <c r="B2" s="45"/>
      <c r="C2" s="45"/>
      <c r="D2" s="45"/>
      <c r="E2" s="45"/>
      <c r="F2" s="46"/>
      <c r="G2" s="46"/>
    </row>
    <row r="3" spans="1:7" s="16" customFormat="1" ht="21" customHeight="1">
      <c r="A3" s="50" t="s">
        <v>26</v>
      </c>
      <c r="B3" s="48"/>
      <c r="C3" s="48"/>
      <c r="D3" s="48"/>
      <c r="E3" s="44" t="s">
        <v>2</v>
      </c>
      <c r="F3" s="43"/>
      <c r="G3" s="43"/>
    </row>
    <row r="4" spans="1:7" s="16" customFormat="1" ht="17.25" customHeight="1">
      <c r="A4" s="20" t="s">
        <v>78</v>
      </c>
      <c r="B4" s="20"/>
      <c r="C4" s="20" t="s">
        <v>93</v>
      </c>
      <c r="D4" s="20"/>
      <c r="E4" s="20"/>
      <c r="F4" s="43"/>
      <c r="G4" s="43"/>
    </row>
    <row r="5" spans="1:7" s="16" customFormat="1" ht="21" customHeight="1">
      <c r="A5" s="20" t="s">
        <v>81</v>
      </c>
      <c r="B5" s="20" t="s">
        <v>82</v>
      </c>
      <c r="C5" s="20" t="s">
        <v>29</v>
      </c>
      <c r="D5" s="20" t="s">
        <v>79</v>
      </c>
      <c r="E5" s="20" t="s">
        <v>80</v>
      </c>
      <c r="F5" s="43"/>
      <c r="G5" s="43"/>
    </row>
    <row r="6" spans="1:7" s="16" customFormat="1" ht="21" customHeight="1">
      <c r="A6" s="65" t="s">
        <v>43</v>
      </c>
      <c r="B6" s="65" t="s">
        <v>43</v>
      </c>
      <c r="C6" s="66">
        <v>1</v>
      </c>
      <c r="D6" s="66">
        <f>C6+1</f>
        <v>2</v>
      </c>
      <c r="E6" s="66">
        <f>D6+1</f>
        <v>3</v>
      </c>
      <c r="F6" s="43"/>
      <c r="G6" s="43"/>
    </row>
    <row r="7" spans="1:7" s="16" customFormat="1" ht="28.5" customHeight="1">
      <c r="A7" s="67" t="s">
        <v>44</v>
      </c>
      <c r="B7" s="67" t="s">
        <v>29</v>
      </c>
      <c r="C7" s="67">
        <v>1045.7052</v>
      </c>
      <c r="D7" s="67">
        <v>1001.2222</v>
      </c>
      <c r="E7" s="67">
        <v>44.483</v>
      </c>
      <c r="F7" s="43"/>
      <c r="G7" s="43"/>
    </row>
    <row r="8" spans="1:5" s="16" customFormat="1" ht="28.5" customHeight="1">
      <c r="A8" s="67" t="s">
        <v>45</v>
      </c>
      <c r="B8" s="67" t="s">
        <v>46</v>
      </c>
      <c r="C8" s="67">
        <v>771.1207</v>
      </c>
      <c r="D8" s="67">
        <v>726.6377</v>
      </c>
      <c r="E8" s="67">
        <v>44.483</v>
      </c>
    </row>
    <row r="9" spans="1:5" s="16" customFormat="1" ht="28.5" customHeight="1">
      <c r="A9" s="67" t="s">
        <v>47</v>
      </c>
      <c r="B9" s="67" t="s">
        <v>48</v>
      </c>
      <c r="C9" s="67">
        <v>771.1207</v>
      </c>
      <c r="D9" s="67">
        <v>726.6377</v>
      </c>
      <c r="E9" s="67">
        <v>44.483</v>
      </c>
    </row>
    <row r="10" spans="1:5" s="16" customFormat="1" ht="28.5" customHeight="1">
      <c r="A10" s="67" t="s">
        <v>49</v>
      </c>
      <c r="B10" s="67" t="s">
        <v>50</v>
      </c>
      <c r="C10" s="67">
        <v>771.1207</v>
      </c>
      <c r="D10" s="67">
        <v>726.6377</v>
      </c>
      <c r="E10" s="67">
        <v>44.483</v>
      </c>
    </row>
    <row r="11" spans="1:5" s="16" customFormat="1" ht="28.5" customHeight="1">
      <c r="A11" s="67" t="s">
        <v>51</v>
      </c>
      <c r="B11" s="67" t="s">
        <v>52</v>
      </c>
      <c r="C11" s="67">
        <v>145.6699</v>
      </c>
      <c r="D11" s="67">
        <v>145.6699</v>
      </c>
      <c r="E11" s="67"/>
    </row>
    <row r="12" spans="1:5" s="16" customFormat="1" ht="28.5" customHeight="1">
      <c r="A12" s="67" t="s">
        <v>53</v>
      </c>
      <c r="B12" s="67" t="s">
        <v>54</v>
      </c>
      <c r="C12" s="67">
        <v>142.3106</v>
      </c>
      <c r="D12" s="67">
        <v>142.3106</v>
      </c>
      <c r="E12" s="67"/>
    </row>
    <row r="13" spans="1:5" s="16" customFormat="1" ht="28.5" customHeight="1">
      <c r="A13" s="67" t="s">
        <v>55</v>
      </c>
      <c r="B13" s="67" t="s">
        <v>56</v>
      </c>
      <c r="C13" s="67">
        <v>101.5919</v>
      </c>
      <c r="D13" s="67">
        <v>101.5919</v>
      </c>
      <c r="E13" s="67"/>
    </row>
    <row r="14" spans="1:5" s="16" customFormat="1" ht="28.5" customHeight="1">
      <c r="A14" s="67" t="s">
        <v>57</v>
      </c>
      <c r="B14" s="67" t="s">
        <v>58</v>
      </c>
      <c r="C14" s="67">
        <v>40.7187</v>
      </c>
      <c r="D14" s="67">
        <v>40.7187</v>
      </c>
      <c r="E14" s="67"/>
    </row>
    <row r="15" spans="1:5" s="16" customFormat="1" ht="28.5" customHeight="1">
      <c r="A15" s="67" t="s">
        <v>59</v>
      </c>
      <c r="B15" s="67" t="s">
        <v>60</v>
      </c>
      <c r="C15" s="67">
        <v>3.3593</v>
      </c>
      <c r="D15" s="67">
        <v>3.3593</v>
      </c>
      <c r="E15" s="67"/>
    </row>
    <row r="16" spans="1:5" s="16" customFormat="1" ht="28.5" customHeight="1">
      <c r="A16" s="67" t="s">
        <v>61</v>
      </c>
      <c r="B16" s="67" t="s">
        <v>62</v>
      </c>
      <c r="C16" s="67">
        <v>3.3593</v>
      </c>
      <c r="D16" s="67">
        <v>3.3593</v>
      </c>
      <c r="E16" s="67"/>
    </row>
    <row r="17" spans="1:5" s="16" customFormat="1" ht="28.5" customHeight="1">
      <c r="A17" s="67" t="s">
        <v>63</v>
      </c>
      <c r="B17" s="67" t="s">
        <v>64</v>
      </c>
      <c r="C17" s="67">
        <v>51.342</v>
      </c>
      <c r="D17" s="67">
        <v>51.342</v>
      </c>
      <c r="E17" s="67"/>
    </row>
    <row r="18" spans="1:5" s="16" customFormat="1" ht="28.5" customHeight="1">
      <c r="A18" s="67" t="s">
        <v>65</v>
      </c>
      <c r="B18" s="67" t="s">
        <v>66</v>
      </c>
      <c r="C18" s="67">
        <v>51.342</v>
      </c>
      <c r="D18" s="67">
        <v>51.342</v>
      </c>
      <c r="E18" s="67"/>
    </row>
    <row r="19" spans="1:5" s="16" customFormat="1" ht="28.5" customHeight="1">
      <c r="A19" s="67" t="s">
        <v>67</v>
      </c>
      <c r="B19" s="67" t="s">
        <v>68</v>
      </c>
      <c r="C19" s="67">
        <v>36.0725</v>
      </c>
      <c r="D19" s="67">
        <v>36.0725</v>
      </c>
      <c r="E19" s="67"/>
    </row>
    <row r="20" spans="1:5" s="16" customFormat="1" ht="28.5" customHeight="1">
      <c r="A20" s="67" t="s">
        <v>69</v>
      </c>
      <c r="B20" s="67" t="s">
        <v>70</v>
      </c>
      <c r="C20" s="67">
        <v>15.2695</v>
      </c>
      <c r="D20" s="67">
        <v>15.2695</v>
      </c>
      <c r="E20" s="67"/>
    </row>
    <row r="21" spans="1:5" s="16" customFormat="1" ht="28.5" customHeight="1">
      <c r="A21" s="67" t="s">
        <v>71</v>
      </c>
      <c r="B21" s="67" t="s">
        <v>72</v>
      </c>
      <c r="C21" s="67">
        <v>77.5726</v>
      </c>
      <c r="D21" s="67">
        <v>77.5726</v>
      </c>
      <c r="E21" s="67"/>
    </row>
    <row r="22" spans="1:5" s="16" customFormat="1" ht="28.5" customHeight="1">
      <c r="A22" s="67" t="s">
        <v>47</v>
      </c>
      <c r="B22" s="67" t="s">
        <v>73</v>
      </c>
      <c r="C22" s="67">
        <v>77.5726</v>
      </c>
      <c r="D22" s="67">
        <v>77.5726</v>
      </c>
      <c r="E22" s="67"/>
    </row>
    <row r="23" spans="1:5" s="16" customFormat="1" ht="28.5" customHeight="1">
      <c r="A23" s="67" t="s">
        <v>74</v>
      </c>
      <c r="B23" s="67" t="s">
        <v>75</v>
      </c>
      <c r="C23" s="67">
        <v>77.5726</v>
      </c>
      <c r="D23" s="67">
        <v>77.5726</v>
      </c>
      <c r="E23" s="67"/>
    </row>
    <row r="24" s="16" customFormat="1" ht="21" customHeight="1"/>
    <row r="25" s="16" customFormat="1" ht="21" customHeight="1"/>
    <row r="26" s="16" customFormat="1" ht="21" customHeight="1"/>
    <row r="27" s="16" customFormat="1" ht="21" customHeight="1"/>
    <row r="28" s="16" customFormat="1" ht="21" customHeight="1"/>
    <row r="29" s="16" customFormat="1" ht="21" customHeight="1"/>
    <row r="30" s="16" customFormat="1" ht="21" customHeight="1"/>
    <row r="31" s="16" customFormat="1" ht="21" customHeight="1"/>
    <row r="32" s="16" customFormat="1" ht="21" customHeight="1"/>
    <row r="33" s="16" customFormat="1" ht="21" customHeight="1"/>
    <row r="34" s="16" customFormat="1" ht="21" customHeight="1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" footer="0"/>
  <pageSetup horizontalDpi="300" verticalDpi="300" orientation="portrait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28.00390625" style="16" customWidth="1"/>
    <col min="2" max="2" width="38.00390625" style="16" customWidth="1"/>
    <col min="3" max="5" width="28.00390625" style="16" customWidth="1"/>
    <col min="6" max="6" width="9.140625" style="16" customWidth="1"/>
    <col min="7" max="7" width="13.57421875" style="16" customWidth="1"/>
    <col min="8" max="9" width="9.140625" style="16" customWidth="1"/>
    <col min="10" max="16384" width="9.140625" style="17" customWidth="1"/>
  </cols>
  <sheetData>
    <row r="1" spans="1:7" s="16" customFormat="1" ht="21" customHeight="1">
      <c r="A1" s="43"/>
      <c r="B1" s="43"/>
      <c r="C1" s="43"/>
      <c r="D1" s="43"/>
      <c r="E1" s="43"/>
      <c r="F1" s="43"/>
      <c r="G1" s="43"/>
    </row>
    <row r="2" spans="1:7" s="16" customFormat="1" ht="29.25" customHeight="1">
      <c r="A2" s="45" t="s">
        <v>94</v>
      </c>
      <c r="B2" s="45"/>
      <c r="C2" s="45"/>
      <c r="D2" s="45"/>
      <c r="E2" s="45"/>
      <c r="F2" s="46"/>
      <c r="G2" s="46"/>
    </row>
    <row r="3" spans="1:7" s="16" customFormat="1" ht="21" customHeight="1">
      <c r="A3" s="50" t="s">
        <v>26</v>
      </c>
      <c r="B3" s="48"/>
      <c r="C3" s="48"/>
      <c r="D3" s="48"/>
      <c r="E3" s="44" t="s">
        <v>2</v>
      </c>
      <c r="F3" s="43"/>
      <c r="G3" s="43"/>
    </row>
    <row r="4" spans="1:7" s="16" customFormat="1" ht="17.25" customHeight="1">
      <c r="A4" s="20" t="s">
        <v>95</v>
      </c>
      <c r="B4" s="20"/>
      <c r="C4" s="20" t="s">
        <v>96</v>
      </c>
      <c r="D4" s="20"/>
      <c r="E4" s="20"/>
      <c r="F4" s="43"/>
      <c r="G4" s="43"/>
    </row>
    <row r="5" spans="1:7" s="16" customFormat="1" ht="21" customHeight="1">
      <c r="A5" s="20" t="s">
        <v>81</v>
      </c>
      <c r="B5" s="24" t="s">
        <v>82</v>
      </c>
      <c r="C5" s="20" t="s">
        <v>29</v>
      </c>
      <c r="D5" s="20" t="s">
        <v>97</v>
      </c>
      <c r="E5" s="20" t="s">
        <v>98</v>
      </c>
      <c r="F5" s="43"/>
      <c r="G5" s="43"/>
    </row>
    <row r="6" spans="1:7" s="16" customFormat="1" ht="21" customHeight="1">
      <c r="A6" s="20" t="s">
        <v>43</v>
      </c>
      <c r="B6" s="20" t="s">
        <v>43</v>
      </c>
      <c r="C6" s="20">
        <v>1</v>
      </c>
      <c r="D6" s="20">
        <f>C6+1</f>
        <v>2</v>
      </c>
      <c r="E6" s="20">
        <f>D6+1</f>
        <v>3</v>
      </c>
      <c r="F6" s="43"/>
      <c r="G6" s="43"/>
    </row>
    <row r="7" spans="1:8" s="16" customFormat="1" ht="27" customHeight="1">
      <c r="A7" s="21" t="s">
        <v>44</v>
      </c>
      <c r="B7" s="21" t="s">
        <v>29</v>
      </c>
      <c r="C7" s="62">
        <v>1001.2222</v>
      </c>
      <c r="D7" s="63">
        <v>1001.2222</v>
      </c>
      <c r="E7" s="63"/>
      <c r="F7" s="64"/>
      <c r="G7" s="64"/>
      <c r="H7" s="27"/>
    </row>
    <row r="8" spans="1:5" s="16" customFormat="1" ht="27" customHeight="1">
      <c r="A8" s="21" t="s">
        <v>99</v>
      </c>
      <c r="B8" s="21" t="s">
        <v>100</v>
      </c>
      <c r="C8" s="62">
        <v>994.2094</v>
      </c>
      <c r="D8" s="63">
        <v>994.2094</v>
      </c>
      <c r="E8" s="63"/>
    </row>
    <row r="9" spans="1:5" s="16" customFormat="1" ht="27" customHeight="1">
      <c r="A9" s="21" t="s">
        <v>101</v>
      </c>
      <c r="B9" s="21" t="s">
        <v>102</v>
      </c>
      <c r="C9" s="62">
        <v>299.7048</v>
      </c>
      <c r="D9" s="63">
        <v>299.7048</v>
      </c>
      <c r="E9" s="63"/>
    </row>
    <row r="10" spans="1:5" s="16" customFormat="1" ht="27" customHeight="1">
      <c r="A10" s="21" t="s">
        <v>103</v>
      </c>
      <c r="B10" s="21" t="s">
        <v>104</v>
      </c>
      <c r="C10" s="62">
        <v>18.2408</v>
      </c>
      <c r="D10" s="63">
        <v>18.2408</v>
      </c>
      <c r="E10" s="63"/>
    </row>
    <row r="11" spans="1:5" s="16" customFormat="1" ht="27" customHeight="1">
      <c r="A11" s="21" t="s">
        <v>105</v>
      </c>
      <c r="B11" s="21" t="s">
        <v>106</v>
      </c>
      <c r="C11" s="62">
        <v>192.4</v>
      </c>
      <c r="D11" s="63">
        <v>192.4</v>
      </c>
      <c r="E11" s="63"/>
    </row>
    <row r="12" spans="1:5" s="16" customFormat="1" ht="27" customHeight="1">
      <c r="A12" s="21" t="s">
        <v>107</v>
      </c>
      <c r="B12" s="21" t="s">
        <v>108</v>
      </c>
      <c r="C12" s="62">
        <v>209.2793</v>
      </c>
      <c r="D12" s="63">
        <v>209.2793</v>
      </c>
      <c r="E12" s="63"/>
    </row>
    <row r="13" spans="1:5" s="16" customFormat="1" ht="27" customHeight="1">
      <c r="A13" s="21" t="s">
        <v>109</v>
      </c>
      <c r="B13" s="21" t="s">
        <v>110</v>
      </c>
      <c r="C13" s="62">
        <v>101.5919</v>
      </c>
      <c r="D13" s="63">
        <v>101.5919</v>
      </c>
      <c r="E13" s="63"/>
    </row>
    <row r="14" spans="1:5" s="16" customFormat="1" ht="27" customHeight="1">
      <c r="A14" s="21" t="s">
        <v>111</v>
      </c>
      <c r="B14" s="21" t="s">
        <v>112</v>
      </c>
      <c r="C14" s="62">
        <v>40.7187</v>
      </c>
      <c r="D14" s="63">
        <v>40.7187</v>
      </c>
      <c r="E14" s="63"/>
    </row>
    <row r="15" spans="1:5" s="16" customFormat="1" ht="27" customHeight="1">
      <c r="A15" s="21" t="s">
        <v>113</v>
      </c>
      <c r="B15" s="21" t="s">
        <v>114</v>
      </c>
      <c r="C15" s="62">
        <v>36.0725</v>
      </c>
      <c r="D15" s="63">
        <v>36.0725</v>
      </c>
      <c r="E15" s="63"/>
    </row>
    <row r="16" spans="1:5" s="16" customFormat="1" ht="27" customHeight="1">
      <c r="A16" s="21" t="s">
        <v>115</v>
      </c>
      <c r="B16" s="21" t="s">
        <v>116</v>
      </c>
      <c r="C16" s="62">
        <v>15.2695</v>
      </c>
      <c r="D16" s="63">
        <v>15.2695</v>
      </c>
      <c r="E16" s="63"/>
    </row>
    <row r="17" spans="1:5" s="16" customFormat="1" ht="27" customHeight="1">
      <c r="A17" s="21" t="s">
        <v>117</v>
      </c>
      <c r="B17" s="21" t="s">
        <v>118</v>
      </c>
      <c r="C17" s="62">
        <v>3.3593</v>
      </c>
      <c r="D17" s="63">
        <v>3.3593</v>
      </c>
      <c r="E17" s="63"/>
    </row>
    <row r="18" spans="1:5" s="16" customFormat="1" ht="27" customHeight="1">
      <c r="A18" s="21" t="s">
        <v>119</v>
      </c>
      <c r="B18" s="21" t="s">
        <v>120</v>
      </c>
      <c r="C18" s="62">
        <v>77.5726</v>
      </c>
      <c r="D18" s="63">
        <v>77.5726</v>
      </c>
      <c r="E18" s="63"/>
    </row>
    <row r="19" spans="1:5" s="16" customFormat="1" ht="27" customHeight="1">
      <c r="A19" s="21" t="s">
        <v>121</v>
      </c>
      <c r="B19" s="21" t="s">
        <v>122</v>
      </c>
      <c r="C19" s="62">
        <v>7.0128</v>
      </c>
      <c r="D19" s="63">
        <v>7.0128</v>
      </c>
      <c r="E19" s="63"/>
    </row>
    <row r="20" spans="1:5" s="16" customFormat="1" ht="27" customHeight="1">
      <c r="A20" s="21" t="s">
        <v>123</v>
      </c>
      <c r="B20" s="21" t="s">
        <v>124</v>
      </c>
      <c r="C20" s="62">
        <v>7.0128</v>
      </c>
      <c r="D20" s="63">
        <v>7.0128</v>
      </c>
      <c r="E20" s="63"/>
    </row>
    <row r="21" s="16" customFormat="1" ht="21" customHeight="1"/>
    <row r="22" s="16" customFormat="1" ht="21" customHeight="1"/>
    <row r="23" s="16" customFormat="1" ht="21" customHeight="1"/>
    <row r="24" s="16" customFormat="1" ht="21" customHeight="1"/>
    <row r="25" s="16" customFormat="1" ht="21" customHeight="1"/>
    <row r="26" s="16" customFormat="1" ht="21" customHeight="1"/>
    <row r="27" s="16" customFormat="1" ht="21" customHeight="1"/>
    <row r="28" s="16" customFormat="1" ht="21" customHeight="1"/>
    <row r="29" s="16" customFormat="1" ht="21" customHeight="1"/>
    <row r="30" s="16" customFormat="1" ht="21" customHeight="1"/>
    <row r="31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" footer="0"/>
  <pageSetup horizontalDpi="300" verticalDpi="3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12.140625" style="1" customWidth="1"/>
    <col min="2" max="2" width="15.421875" style="1" customWidth="1"/>
    <col min="3" max="3" width="14.57421875" style="1" customWidth="1"/>
    <col min="4" max="4" width="11.8515625" style="1" customWidth="1"/>
    <col min="5" max="5" width="12.28125" style="1" customWidth="1"/>
    <col min="6" max="6" width="13.28125" style="1" customWidth="1"/>
    <col min="7" max="7" width="12.8515625" style="1" customWidth="1"/>
    <col min="8" max="8" width="14.7109375" style="1" customWidth="1"/>
    <col min="9" max="9" width="12.140625" style="1" customWidth="1"/>
    <col min="10" max="11" width="9.140625" style="1" customWidth="1"/>
  </cols>
  <sheetData>
    <row r="1" spans="6:17" s="1" customFormat="1" ht="22.5" customHeight="1">
      <c r="F1" s="51"/>
      <c r="G1" s="51"/>
      <c r="H1" s="51"/>
      <c r="I1" s="51"/>
      <c r="J1" s="60" t="s">
        <v>125</v>
      </c>
      <c r="K1" s="60"/>
      <c r="L1" s="60"/>
      <c r="M1" s="60"/>
      <c r="N1" s="60"/>
      <c r="O1" s="60"/>
      <c r="P1" s="60"/>
      <c r="Q1" s="60"/>
    </row>
    <row r="2" spans="1:9" s="1" customFormat="1" ht="30" customHeight="1">
      <c r="A2" s="52" t="s">
        <v>126</v>
      </c>
      <c r="B2" s="52"/>
      <c r="C2" s="52"/>
      <c r="D2" s="52"/>
      <c r="E2" s="52"/>
      <c r="F2" s="52"/>
      <c r="G2" s="52"/>
      <c r="H2" s="52"/>
      <c r="I2" s="52"/>
    </row>
    <row r="3" spans="1:9" s="1" customFormat="1" ht="18" customHeight="1">
      <c r="A3" s="53" t="s">
        <v>127</v>
      </c>
      <c r="B3" s="53"/>
      <c r="C3" s="53"/>
      <c r="D3" s="53"/>
      <c r="E3" s="54"/>
      <c r="F3" s="54"/>
      <c r="G3" s="54"/>
      <c r="H3" s="54"/>
      <c r="I3" s="51" t="s">
        <v>2</v>
      </c>
    </row>
    <row r="4" spans="1:9" s="1" customFormat="1" ht="31.5" customHeight="1">
      <c r="A4" s="4" t="s">
        <v>128</v>
      </c>
      <c r="B4" s="4" t="s">
        <v>129</v>
      </c>
      <c r="C4" s="4" t="s">
        <v>29</v>
      </c>
      <c r="D4" s="4" t="s">
        <v>130</v>
      </c>
      <c r="E4" s="4"/>
      <c r="F4" s="4"/>
      <c r="G4" s="4" t="s">
        <v>131</v>
      </c>
      <c r="H4" s="5" t="s">
        <v>132</v>
      </c>
      <c r="I4" s="5" t="s">
        <v>133</v>
      </c>
    </row>
    <row r="5" spans="1:9" s="1" customFormat="1" ht="75.75" customHeight="1">
      <c r="A5" s="4"/>
      <c r="B5" s="4"/>
      <c r="C5" s="4"/>
      <c r="D5" s="4" t="s">
        <v>39</v>
      </c>
      <c r="E5" s="5" t="s">
        <v>134</v>
      </c>
      <c r="F5" s="5" t="s">
        <v>135</v>
      </c>
      <c r="G5" s="4"/>
      <c r="H5" s="5"/>
      <c r="I5" s="5"/>
    </row>
    <row r="6" spans="1:9" s="1" customFormat="1" ht="21.75" customHeight="1">
      <c r="A6" s="55" t="s">
        <v>43</v>
      </c>
      <c r="B6" s="55" t="s">
        <v>43</v>
      </c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61">
        <v>7</v>
      </c>
    </row>
    <row r="7" spans="1:9" s="1" customFormat="1" ht="30.75" customHeight="1">
      <c r="A7" s="12" t="s">
        <v>136</v>
      </c>
      <c r="B7" s="12" t="s">
        <v>137</v>
      </c>
      <c r="C7" s="57">
        <v>0.6</v>
      </c>
      <c r="D7" s="57"/>
      <c r="E7" s="58"/>
      <c r="F7" s="57"/>
      <c r="G7" s="59">
        <v>0.6</v>
      </c>
      <c r="H7" s="57"/>
      <c r="I7" s="57"/>
    </row>
    <row r="8" s="1" customFormat="1" ht="25.5" customHeight="1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F1:I1"/>
    <mergeCell ref="J1:Q1"/>
    <mergeCell ref="A2:I2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39" right="0.39" top="0.59" bottom="0.59" header="0" footer="0"/>
  <pageSetup horizontalDpi="300" verticalDpi="300" orientation="portrait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3" width="32.00390625" style="16" customWidth="1"/>
    <col min="4" max="5" width="28.00390625" style="16" customWidth="1"/>
    <col min="6" max="6" width="9.140625" style="16" customWidth="1"/>
    <col min="7" max="7" width="13.57421875" style="16" customWidth="1"/>
    <col min="8" max="9" width="9.140625" style="16" customWidth="1"/>
    <col min="10" max="16384" width="9.140625" style="17" customWidth="1"/>
  </cols>
  <sheetData>
    <row r="1" spans="1:7" s="16" customFormat="1" ht="22.5" customHeight="1">
      <c r="A1" s="43"/>
      <c r="B1" s="43"/>
      <c r="C1" s="43"/>
      <c r="D1" s="49" t="s">
        <v>138</v>
      </c>
      <c r="E1" s="48"/>
      <c r="F1" s="43"/>
      <c r="G1" s="43"/>
    </row>
    <row r="2" spans="1:7" s="16" customFormat="1" ht="29.25" customHeight="1">
      <c r="A2" s="45" t="s">
        <v>139</v>
      </c>
      <c r="B2" s="45"/>
      <c r="C2" s="45"/>
      <c r="D2" s="45"/>
      <c r="E2" s="45"/>
      <c r="F2" s="46"/>
      <c r="G2" s="46"/>
    </row>
    <row r="3" spans="1:7" s="16" customFormat="1" ht="21" customHeight="1">
      <c r="A3" s="50"/>
      <c r="B3" s="48"/>
      <c r="C3" s="48"/>
      <c r="D3" s="48"/>
      <c r="E3" s="44" t="s">
        <v>2</v>
      </c>
      <c r="F3" s="43"/>
      <c r="G3" s="43"/>
    </row>
    <row r="4" spans="1:7" s="16" customFormat="1" ht="24.75" customHeight="1">
      <c r="A4" s="20" t="s">
        <v>78</v>
      </c>
      <c r="B4" s="20"/>
      <c r="C4" s="20" t="s">
        <v>93</v>
      </c>
      <c r="D4" s="20"/>
      <c r="E4" s="20"/>
      <c r="F4" s="43"/>
      <c r="G4" s="43"/>
    </row>
    <row r="5" spans="1:7" s="16" customFormat="1" ht="21" customHeight="1">
      <c r="A5" s="20" t="s">
        <v>81</v>
      </c>
      <c r="B5" s="20" t="s">
        <v>82</v>
      </c>
      <c r="C5" s="20" t="s">
        <v>29</v>
      </c>
      <c r="D5" s="20" t="s">
        <v>79</v>
      </c>
      <c r="E5" s="20" t="s">
        <v>80</v>
      </c>
      <c r="F5" s="43"/>
      <c r="G5" s="43"/>
    </row>
    <row r="6" spans="1:8" s="16" customFormat="1" ht="21" customHeight="1">
      <c r="A6" s="20" t="s">
        <v>43</v>
      </c>
      <c r="B6" s="20" t="s">
        <v>43</v>
      </c>
      <c r="C6" s="20">
        <v>1</v>
      </c>
      <c r="D6" s="20">
        <f>C6+1</f>
        <v>2</v>
      </c>
      <c r="E6" s="20">
        <f>D6+1</f>
        <v>3</v>
      </c>
      <c r="F6" s="43"/>
      <c r="G6" s="43"/>
      <c r="H6" s="27"/>
    </row>
    <row r="7" spans="1:5" s="16" customFormat="1" ht="21" customHeight="1">
      <c r="A7" s="19"/>
      <c r="B7" s="19"/>
      <c r="C7" s="19"/>
      <c r="D7" s="19"/>
      <c r="E7" s="19"/>
    </row>
    <row r="8" s="16" customFormat="1" ht="21" customHeight="1"/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39" right="0.39" top="0.59" bottom="0.59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tabSelected="1" workbookViewId="0" topLeftCell="A1">
      <selection activeCell="A1" sqref="A1:IV65536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3" width="32.00390625" style="16" customWidth="1"/>
    <col min="4" max="5" width="28.00390625" style="16" customWidth="1"/>
    <col min="6" max="6" width="9.140625" style="16" customWidth="1"/>
    <col min="7" max="7" width="13.57421875" style="16" customWidth="1"/>
    <col min="8" max="9" width="9.140625" style="16" customWidth="1"/>
    <col min="10" max="16384" width="9.140625" style="17" customWidth="1"/>
  </cols>
  <sheetData>
    <row r="1" spans="1:7" s="16" customFormat="1" ht="26.25" customHeight="1">
      <c r="A1" s="43"/>
      <c r="B1" s="43"/>
      <c r="C1" s="44" t="s">
        <v>140</v>
      </c>
      <c r="D1" s="44"/>
      <c r="E1" s="44"/>
      <c r="F1" s="43"/>
      <c r="G1" s="43"/>
    </row>
    <row r="2" spans="1:7" s="16" customFormat="1" ht="29.25" customHeight="1">
      <c r="A2" s="45" t="s">
        <v>141</v>
      </c>
      <c r="B2" s="45"/>
      <c r="C2" s="45"/>
      <c r="D2" s="45"/>
      <c r="E2" s="45"/>
      <c r="F2" s="46"/>
      <c r="G2" s="46"/>
    </row>
    <row r="3" spans="1:7" s="16" customFormat="1" ht="21" customHeight="1">
      <c r="A3" s="47" t="s">
        <v>1</v>
      </c>
      <c r="B3" s="48"/>
      <c r="C3" s="48"/>
      <c r="D3" s="48"/>
      <c r="E3" s="44" t="s">
        <v>2</v>
      </c>
      <c r="F3" s="43"/>
      <c r="G3" s="43"/>
    </row>
    <row r="4" spans="1:7" s="16" customFormat="1" ht="25.5" customHeight="1">
      <c r="A4" s="20" t="s">
        <v>78</v>
      </c>
      <c r="B4" s="20"/>
      <c r="C4" s="20" t="s">
        <v>93</v>
      </c>
      <c r="D4" s="20"/>
      <c r="E4" s="20"/>
      <c r="F4" s="43"/>
      <c r="G4" s="43"/>
    </row>
    <row r="5" spans="1:7" s="16" customFormat="1" ht="28.5" customHeight="1">
      <c r="A5" s="20" t="s">
        <v>81</v>
      </c>
      <c r="B5" s="20" t="s">
        <v>82</v>
      </c>
      <c r="C5" s="20" t="s">
        <v>29</v>
      </c>
      <c r="D5" s="20" t="s">
        <v>79</v>
      </c>
      <c r="E5" s="20" t="s">
        <v>80</v>
      </c>
      <c r="F5" s="43"/>
      <c r="G5" s="43"/>
    </row>
    <row r="6" spans="1:8" s="16" customFormat="1" ht="21" customHeight="1">
      <c r="A6" s="20" t="s">
        <v>43</v>
      </c>
      <c r="B6" s="20" t="s">
        <v>43</v>
      </c>
      <c r="C6" s="20">
        <v>1</v>
      </c>
      <c r="D6" s="20">
        <f>C6+1</f>
        <v>2</v>
      </c>
      <c r="E6" s="20">
        <f>D6+1</f>
        <v>3</v>
      </c>
      <c r="F6" s="43"/>
      <c r="G6" s="43"/>
      <c r="H6" s="27"/>
    </row>
    <row r="7" s="16" customFormat="1" ht="21" customHeight="1"/>
    <row r="8" s="16" customFormat="1" ht="21" customHeight="1"/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" right="0.39" top="0.59" bottom="0.5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随遇而安</cp:lastModifiedBy>
  <dcterms:created xsi:type="dcterms:W3CDTF">2022-02-07T03:43:35Z</dcterms:created>
  <dcterms:modified xsi:type="dcterms:W3CDTF">2024-03-20T07:23:19Z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69BACF81A0294689939A547B9FDFB4E0_13</vt:lpwstr>
  </property>
</Properties>
</file>