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<sst xmlns="http://schemas.openxmlformats.org/spreadsheetml/2006/main" count="296" uniqueCount="144">
  <si>
    <t>收支预算总表</t>
  </si>
  <si>
    <t>填报单位:[601016]宜丰县新昌镇第五小学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</si>
  <si>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</si>
  <si>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</si>
  <si>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</si>
  <si>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</si>
  <si>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</si>
  <si>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</si>
  <si>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</si>
  <si>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</si>
  <si>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</si>
  <si>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</si>
  <si>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</si>
  <si>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</si>
  <si>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</si>
  <si>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</si>
  <si>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</si>
  <si>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</si>
  <si>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</si>
  <si>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</si>
  <si>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</si>
  <si>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</si>
  <si>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</si>
  <si>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</si>
  <si>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</si>
  <si>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</si>
  <si>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[601016]宜丰县新昌镇第五小学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</si>
  <si>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</si>
  <si>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</si>
  <si>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</si>
  <si>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</si>
  <si>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</si>
  <si>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</si>
  <si>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</si>
  <si>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</si>
  <si>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</si>
  <si>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</si>
  <si>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</si>
  <si>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</si>
  <si>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</si>
  <si>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</si>
  <si>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</si>
  <si>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</si>
  <si>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</si>
  <si>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</si>
  <si>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</si>
  <si>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</si>
  <si>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</si>
  <si>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</si>
  <si>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</si>
  <si>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</si>
  <si>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</si>
  <si>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</si>
  <si>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</si>
  <si>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</si>
  <si>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</si>
  <si>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</si>
  <si>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</si>
  <si>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</si>
  <si>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</si>
  <si>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</si>
  <si>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</si>
  <si>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</si>
  <si>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</si>
  <si>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</si>
  <si>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</si>
  <si>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</si>
  <si>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</si>
  <si>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</si>
  <si>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</si>
  <si>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</si>
  <si>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</si>
  <si>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</si>
  <si>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</si>
  <si>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</si>
  <si>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</si>
  <si>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</si>
  <si>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填报单位[601016]宜丰县新昌镇第五小学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</si>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</sst>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6" sqref="A16:IV4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495.0331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405.6164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495.0331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69.9687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23.947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35.501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>
        <v>40</v>
      </c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 hidden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 hidden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 hidden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 hidden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 hidden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 hidden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 hidden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 hidden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 hidden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 hidden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 hidden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 hidden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 hidden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 hidden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 hidden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 hidden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 hidden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 hidden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 hidden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 hidden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 hidden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 hidden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 hidden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 hidden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 hidden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 hidden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 hidden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 hidden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 hidden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535.0331</v>
      </c>
      <c r="C49" s="62" t="s">
        <v>19</v>
      </c>
      <c r="D49" s="67">
        <f>IF(ISBLANK('支出总表（引用）'!B7)," ",'支出总表（引用）'!B7)</f>
        <v>535.0331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535.0331</v>
      </c>
      <c r="C53" s="62" t="s">
        <v>24</v>
      </c>
      <c r="D53" s="67">
        <f>B53</f>
        <v>535.0331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140</v>
      </c>
      <c r="B2" s="7"/>
      <c r="C2" s="7"/>
    </row>
    <row r="3" s="1" customFormat="1" ht="17.25" customHeight="1"/>
    <row r="4" spans="1:3" s="1" customFormat="1" ht="15.75" customHeight="1">
      <c r="A4" s="8" t="s">
        <v>141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535.0331</v>
      </c>
      <c r="C7" s="10"/>
      <c r="D7" s="11"/>
      <c r="F7" s="11"/>
    </row>
    <row r="8" spans="1:3" s="1" customFormat="1" ht="27" customHeight="1">
      <c r="A8" s="9" t="s">
        <v>46</v>
      </c>
      <c r="B8" s="10">
        <v>405.6164</v>
      </c>
      <c r="C8" s="10"/>
    </row>
    <row r="9" spans="1:3" s="1" customFormat="1" ht="27" customHeight="1">
      <c r="A9" s="9" t="s">
        <v>52</v>
      </c>
      <c r="B9" s="10">
        <v>69.9687</v>
      </c>
      <c r="C9" s="10"/>
    </row>
    <row r="10" spans="1:3" s="1" customFormat="1" ht="27" customHeight="1">
      <c r="A10" s="9" t="s">
        <v>64</v>
      </c>
      <c r="B10" s="10">
        <v>23.947</v>
      </c>
      <c r="C10" s="10"/>
    </row>
    <row r="11" spans="1:3" s="1" customFormat="1" ht="27" customHeight="1">
      <c r="A11" s="9" t="s">
        <v>72</v>
      </c>
      <c r="B11" s="10">
        <v>35.501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141</v>
      </c>
      <c r="B3" s="4" t="s">
        <v>31</v>
      </c>
      <c r="C3" s="4" t="s">
        <v>85</v>
      </c>
      <c r="D3" s="4" t="s">
        <v>86</v>
      </c>
      <c r="E3" s="4" t="s">
        <v>143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495.0331</v>
      </c>
      <c r="C6" s="6">
        <v>495.0331</v>
      </c>
      <c r="D6" s="6"/>
      <c r="E6" s="4"/>
    </row>
    <row r="7" spans="1:5" s="1" customFormat="1" ht="27" customHeight="1">
      <c r="A7" s="5" t="s">
        <v>46</v>
      </c>
      <c r="B7" s="6">
        <v>365.6164</v>
      </c>
      <c r="C7" s="6">
        <v>365.6164</v>
      </c>
      <c r="D7" s="6"/>
      <c r="E7" s="4"/>
    </row>
    <row r="8" spans="1:5" s="1" customFormat="1" ht="27" customHeight="1">
      <c r="A8" s="5" t="s">
        <v>52</v>
      </c>
      <c r="B8" s="6">
        <v>69.9687</v>
      </c>
      <c r="C8" s="6">
        <v>69.9687</v>
      </c>
      <c r="D8" s="6"/>
      <c r="E8" s="4"/>
    </row>
    <row r="9" spans="1:5" s="1" customFormat="1" ht="27" customHeight="1">
      <c r="A9" s="5" t="s">
        <v>64</v>
      </c>
      <c r="B9" s="6">
        <v>23.947</v>
      </c>
      <c r="C9" s="6">
        <v>23.947</v>
      </c>
      <c r="D9" s="6"/>
      <c r="E9" s="4"/>
    </row>
    <row r="10" spans="1:5" s="1" customFormat="1" ht="27" customHeight="1">
      <c r="A10" s="5" t="s">
        <v>72</v>
      </c>
      <c r="B10" s="6">
        <v>35.501</v>
      </c>
      <c r="C10" s="6">
        <v>35.501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535.0331</v>
      </c>
      <c r="D7" s="28"/>
      <c r="E7" s="28">
        <v>495.0331</v>
      </c>
      <c r="F7" s="28">
        <v>495.0331</v>
      </c>
      <c r="G7" s="6"/>
      <c r="H7" s="6"/>
      <c r="I7" s="28"/>
      <c r="J7" s="28">
        <v>40</v>
      </c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405.6164</v>
      </c>
      <c r="D8" s="28"/>
      <c r="E8" s="28">
        <v>365.6164</v>
      </c>
      <c r="F8" s="28">
        <v>365.6164</v>
      </c>
      <c r="G8" s="6"/>
      <c r="H8" s="6"/>
      <c r="I8" s="28"/>
      <c r="J8" s="28">
        <v>40</v>
      </c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405.6164</v>
      </c>
      <c r="D9" s="28"/>
      <c r="E9" s="28">
        <v>365.6164</v>
      </c>
      <c r="F9" s="28">
        <v>365.6164</v>
      </c>
      <c r="G9" s="6"/>
      <c r="H9" s="6"/>
      <c r="I9" s="28"/>
      <c r="J9" s="28">
        <v>40</v>
      </c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405.6164</v>
      </c>
      <c r="D10" s="28"/>
      <c r="E10" s="28">
        <v>365.6164</v>
      </c>
      <c r="F10" s="28">
        <v>365.6164</v>
      </c>
      <c r="G10" s="6"/>
      <c r="H10" s="6"/>
      <c r="I10" s="28"/>
      <c r="J10" s="28">
        <v>40</v>
      </c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69.9687</v>
      </c>
      <c r="D11" s="28"/>
      <c r="E11" s="28">
        <v>69.9687</v>
      </c>
      <c r="F11" s="28">
        <v>69.9687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68.3946</v>
      </c>
      <c r="D12" s="28"/>
      <c r="E12" s="28">
        <v>68.3946</v>
      </c>
      <c r="F12" s="28">
        <v>68.3946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49.3148</v>
      </c>
      <c r="D13" s="28"/>
      <c r="E13" s="28">
        <v>49.3148</v>
      </c>
      <c r="F13" s="28">
        <v>49.3148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19.0798</v>
      </c>
      <c r="D14" s="28"/>
      <c r="E14" s="28">
        <v>19.0798</v>
      </c>
      <c r="F14" s="28">
        <v>19.0798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1.5741</v>
      </c>
      <c r="D15" s="28"/>
      <c r="E15" s="28">
        <v>1.5741</v>
      </c>
      <c r="F15" s="28">
        <v>1.5741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1.5741</v>
      </c>
      <c r="D16" s="28"/>
      <c r="E16" s="28">
        <v>1.5741</v>
      </c>
      <c r="F16" s="28">
        <v>1.5741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23.947</v>
      </c>
      <c r="D17" s="28"/>
      <c r="E17" s="28">
        <v>23.947</v>
      </c>
      <c r="F17" s="28">
        <v>23.947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23.947</v>
      </c>
      <c r="D18" s="28"/>
      <c r="E18" s="28">
        <v>23.947</v>
      </c>
      <c r="F18" s="28">
        <v>23.947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16.792</v>
      </c>
      <c r="D19" s="28"/>
      <c r="E19" s="28">
        <v>16.792</v>
      </c>
      <c r="F19" s="28">
        <v>16.792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7.155</v>
      </c>
      <c r="D20" s="28"/>
      <c r="E20" s="28">
        <v>7.155</v>
      </c>
      <c r="F20" s="28">
        <v>7.155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35.501</v>
      </c>
      <c r="D21" s="28"/>
      <c r="E21" s="28">
        <v>35.501</v>
      </c>
      <c r="F21" s="28">
        <v>35.501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47</v>
      </c>
      <c r="B22" s="56" t="s">
        <v>73</v>
      </c>
      <c r="C22" s="6">
        <v>35.501</v>
      </c>
      <c r="D22" s="28"/>
      <c r="E22" s="28">
        <v>35.501</v>
      </c>
      <c r="F22" s="28">
        <v>35.501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74</v>
      </c>
      <c r="B23" s="56" t="s">
        <v>75</v>
      </c>
      <c r="C23" s="6">
        <v>35.501</v>
      </c>
      <c r="D23" s="28"/>
      <c r="E23" s="28">
        <v>35.501</v>
      </c>
      <c r="F23" s="28">
        <v>35.501</v>
      </c>
      <c r="G23" s="6"/>
      <c r="H23" s="6"/>
      <c r="I23" s="28"/>
      <c r="J23" s="28"/>
      <c r="K23" s="28"/>
      <c r="L23" s="28"/>
      <c r="M23" s="28"/>
      <c r="N23" s="28"/>
      <c r="O23" s="28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2">
      <selection activeCell="E7" sqref="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77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78</v>
      </c>
      <c r="B4" s="4"/>
      <c r="C4" s="49" t="s">
        <v>29</v>
      </c>
      <c r="D4" s="8" t="s">
        <v>79</v>
      </c>
      <c r="E4" s="4" t="s">
        <v>80</v>
      </c>
      <c r="F4" s="13"/>
      <c r="G4" s="13"/>
    </row>
    <row r="5" spans="1:7" s="1" customFormat="1" ht="21" customHeight="1">
      <c r="A5" s="4" t="s">
        <v>81</v>
      </c>
      <c r="B5" s="4" t="s">
        <v>82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535.0331</v>
      </c>
      <c r="D7" s="33">
        <v>466.9211</v>
      </c>
      <c r="E7" s="33">
        <v>68.112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405.6164</v>
      </c>
      <c r="D8" s="33">
        <v>337.5044</v>
      </c>
      <c r="E8" s="33">
        <v>68.112</v>
      </c>
    </row>
    <row r="9" spans="1:5" s="1" customFormat="1" ht="27" customHeight="1">
      <c r="A9" s="33" t="s">
        <v>47</v>
      </c>
      <c r="B9" s="33" t="s">
        <v>48</v>
      </c>
      <c r="C9" s="33">
        <v>405.6164</v>
      </c>
      <c r="D9" s="33">
        <v>337.5044</v>
      </c>
      <c r="E9" s="33">
        <v>68.112</v>
      </c>
    </row>
    <row r="10" spans="1:5" s="1" customFormat="1" ht="27" customHeight="1">
      <c r="A10" s="33" t="s">
        <v>49</v>
      </c>
      <c r="B10" s="33" t="s">
        <v>50</v>
      </c>
      <c r="C10" s="33">
        <v>405.6164</v>
      </c>
      <c r="D10" s="33">
        <v>337.5044</v>
      </c>
      <c r="E10" s="33">
        <v>68.112</v>
      </c>
    </row>
    <row r="11" spans="1:5" s="1" customFormat="1" ht="27" customHeight="1">
      <c r="A11" s="33" t="s">
        <v>51</v>
      </c>
      <c r="B11" s="33" t="s">
        <v>52</v>
      </c>
      <c r="C11" s="33">
        <v>69.9687</v>
      </c>
      <c r="D11" s="33">
        <v>69.9687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68.3946</v>
      </c>
      <c r="D12" s="33">
        <v>68.3946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49.3148</v>
      </c>
      <c r="D13" s="33">
        <v>49.3148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19.0798</v>
      </c>
      <c r="D14" s="33">
        <v>19.0798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1.5741</v>
      </c>
      <c r="D15" s="33">
        <v>1.5741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1.5741</v>
      </c>
      <c r="D16" s="33">
        <v>1.5741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23.947</v>
      </c>
      <c r="D17" s="33">
        <v>23.947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23.947</v>
      </c>
      <c r="D18" s="33">
        <v>23.947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16.792</v>
      </c>
      <c r="D19" s="33">
        <v>16.792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7.155</v>
      </c>
      <c r="D20" s="33">
        <v>7.155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35.501</v>
      </c>
      <c r="D21" s="33">
        <v>35.501</v>
      </c>
      <c r="E21" s="33"/>
    </row>
    <row r="22" spans="1:5" s="1" customFormat="1" ht="27" customHeight="1">
      <c r="A22" s="33" t="s">
        <v>47</v>
      </c>
      <c r="B22" s="33" t="s">
        <v>73</v>
      </c>
      <c r="C22" s="33">
        <v>35.501</v>
      </c>
      <c r="D22" s="33">
        <v>35.501</v>
      </c>
      <c r="E22" s="33"/>
    </row>
    <row r="23" spans="1:5" s="1" customFormat="1" ht="27" customHeight="1">
      <c r="A23" s="33" t="s">
        <v>74</v>
      </c>
      <c r="B23" s="33" t="s">
        <v>75</v>
      </c>
      <c r="C23" s="33">
        <v>35.501</v>
      </c>
      <c r="D23" s="33">
        <v>35.501</v>
      </c>
      <c r="E23" s="33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7"/>
    </row>
    <row r="27" s="1" customFormat="1" ht="21" customHeight="1">
      <c r="E27" s="4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29.57421875" style="1" customWidth="1"/>
    <col min="2" max="2" width="15.8515625" style="1" customWidth="1"/>
    <col min="3" max="3" width="36.00390625" style="1" customWidth="1"/>
    <col min="4" max="4" width="14.42187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83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85</v>
      </c>
      <c r="F5" s="41" t="s">
        <v>86</v>
      </c>
      <c r="G5" s="12" t="s">
        <v>87</v>
      </c>
    </row>
    <row r="6" spans="1:7" s="1" customFormat="1" ht="17.25" customHeight="1">
      <c r="A6" s="42" t="s">
        <v>8</v>
      </c>
      <c r="B6" s="6">
        <v>495.0331</v>
      </c>
      <c r="C6" s="33" t="s">
        <v>88</v>
      </c>
      <c r="D6" s="43">
        <f>IF(ISBLANK('财拨总表（引用）'!B6)," ",'财拨总表（引用）'!B6)</f>
        <v>495.0331</v>
      </c>
      <c r="E6" s="43">
        <f>IF(ISBLANK('财拨总表（引用）'!C6)," ",'财拨总表（引用）'!C6)</f>
        <v>495.0331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89</v>
      </c>
      <c r="B7" s="6">
        <v>495.0331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365.6164</v>
      </c>
      <c r="E7" s="43">
        <f>IF(ISBLANK('财拨总表（引用）'!C7)," ",'财拨总表（引用）'!C7)</f>
        <v>365.6164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90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69.9687</v>
      </c>
      <c r="E8" s="43">
        <f>IF(ISBLANK('财拨总表（引用）'!C8)," ",'财拨总表（引用）'!C8)</f>
        <v>69.9687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91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23.947</v>
      </c>
      <c r="E9" s="43">
        <f>IF(ISBLANK('财拨总表（引用）'!C9)," ",'财拨总表（引用）'!C9)</f>
        <v>23.947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35.501</v>
      </c>
      <c r="E10" s="43">
        <f>IF(ISBLANK('财拨总表（引用）'!C10)," ",'财拨总表（引用）'!C10)</f>
        <v>35.501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 hidden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 hidden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 hidden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 hidden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 hidden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 hidden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 hidden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 hidden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 hidden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 hidden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 hidden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 hidden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 hidden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 hidden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 hidden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 hidden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 hidden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 hidden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 hidden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 hidden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 hidden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 hidden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 hidden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 hidden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 hidden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495.0331</v>
      </c>
      <c r="C52" s="46" t="s">
        <v>24</v>
      </c>
      <c r="D52" s="10">
        <f>IF(ISBLANK('财拨总表（引用）'!B6)," ",'财拨总表（引用）'!B6)</f>
        <v>495.0331</v>
      </c>
      <c r="E52" s="10">
        <f>IF(ISBLANK('财拨总表（引用）'!C6)," ",'财拨总表（引用）'!C6)</f>
        <v>495.0331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8" sqref="D8:E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495.0331</v>
      </c>
      <c r="D7" s="33">
        <v>466.9211</v>
      </c>
      <c r="E7" s="33">
        <v>28.112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365.6164</v>
      </c>
      <c r="D8" s="33">
        <v>337.5044</v>
      </c>
      <c r="E8" s="33">
        <v>28.112</v>
      </c>
    </row>
    <row r="9" spans="1:5" s="1" customFormat="1" ht="28.5" customHeight="1">
      <c r="A9" s="33" t="s">
        <v>47</v>
      </c>
      <c r="B9" s="33" t="s">
        <v>48</v>
      </c>
      <c r="C9" s="33">
        <v>365.6164</v>
      </c>
      <c r="D9" s="33">
        <v>337.5044</v>
      </c>
      <c r="E9" s="33">
        <v>28.112</v>
      </c>
    </row>
    <row r="10" spans="1:5" s="1" customFormat="1" ht="28.5" customHeight="1">
      <c r="A10" s="33" t="s">
        <v>49</v>
      </c>
      <c r="B10" s="33" t="s">
        <v>50</v>
      </c>
      <c r="C10" s="33">
        <v>365.6164</v>
      </c>
      <c r="D10" s="33">
        <v>337.5044</v>
      </c>
      <c r="E10" s="33">
        <v>28.112</v>
      </c>
    </row>
    <row r="11" spans="1:5" s="1" customFormat="1" ht="28.5" customHeight="1">
      <c r="A11" s="33" t="s">
        <v>51</v>
      </c>
      <c r="B11" s="33" t="s">
        <v>52</v>
      </c>
      <c r="C11" s="33">
        <v>69.9687</v>
      </c>
      <c r="D11" s="33">
        <v>69.9687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68.3946</v>
      </c>
      <c r="D12" s="33">
        <v>68.3946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49.3148</v>
      </c>
      <c r="D13" s="33">
        <v>49.3148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19.0798</v>
      </c>
      <c r="D14" s="33">
        <v>19.0798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1.5741</v>
      </c>
      <c r="D15" s="33">
        <v>1.5741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1.5741</v>
      </c>
      <c r="D16" s="33">
        <v>1.5741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23.947</v>
      </c>
      <c r="D17" s="33">
        <v>23.947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23.947</v>
      </c>
      <c r="D18" s="33">
        <v>23.947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16.792</v>
      </c>
      <c r="D19" s="33">
        <v>16.792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7.155</v>
      </c>
      <c r="D20" s="33">
        <v>7.155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35.501</v>
      </c>
      <c r="D21" s="33">
        <v>35.501</v>
      </c>
      <c r="E21" s="33"/>
    </row>
    <row r="22" spans="1:5" s="1" customFormat="1" ht="28.5" customHeight="1">
      <c r="A22" s="33" t="s">
        <v>47</v>
      </c>
      <c r="B22" s="33" t="s">
        <v>73</v>
      </c>
      <c r="C22" s="33">
        <v>35.501</v>
      </c>
      <c r="D22" s="33">
        <v>35.501</v>
      </c>
      <c r="E22" s="33"/>
    </row>
    <row r="23" spans="1:5" s="1" customFormat="1" ht="28.5" customHeight="1">
      <c r="A23" s="33" t="s">
        <v>74</v>
      </c>
      <c r="B23" s="33" t="s">
        <v>75</v>
      </c>
      <c r="C23" s="33">
        <v>35.501</v>
      </c>
      <c r="D23" s="33">
        <v>35.501</v>
      </c>
      <c r="E23" s="3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81</v>
      </c>
      <c r="B5" s="8" t="s">
        <v>82</v>
      </c>
      <c r="C5" s="4" t="s">
        <v>29</v>
      </c>
      <c r="D5" s="4" t="s">
        <v>97</v>
      </c>
      <c r="E5" s="4" t="s">
        <v>98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466.9211</v>
      </c>
      <c r="D7" s="29">
        <v>466.9211</v>
      </c>
      <c r="E7" s="29"/>
      <c r="F7" s="30"/>
      <c r="G7" s="30"/>
      <c r="H7" s="11"/>
    </row>
    <row r="8" spans="1:5" s="1" customFormat="1" ht="27" customHeight="1">
      <c r="A8" s="5" t="s">
        <v>99</v>
      </c>
      <c r="B8" s="5" t="s">
        <v>100</v>
      </c>
      <c r="C8" s="28">
        <v>462.2459</v>
      </c>
      <c r="D8" s="29">
        <v>462.2459</v>
      </c>
      <c r="E8" s="29"/>
    </row>
    <row r="9" spans="1:5" s="1" customFormat="1" ht="27" customHeight="1">
      <c r="A9" s="5" t="s">
        <v>101</v>
      </c>
      <c r="B9" s="5" t="s">
        <v>102</v>
      </c>
      <c r="C9" s="28">
        <v>150.114</v>
      </c>
      <c r="D9" s="29">
        <v>150.114</v>
      </c>
      <c r="E9" s="29"/>
    </row>
    <row r="10" spans="1:5" s="1" customFormat="1" ht="27" customHeight="1">
      <c r="A10" s="5" t="s">
        <v>103</v>
      </c>
      <c r="B10" s="5" t="s">
        <v>104</v>
      </c>
      <c r="C10" s="28">
        <v>1.212</v>
      </c>
      <c r="D10" s="29">
        <v>1.212</v>
      </c>
      <c r="E10" s="29"/>
    </row>
    <row r="11" spans="1:5" s="1" customFormat="1" ht="27" customHeight="1">
      <c r="A11" s="5" t="s">
        <v>105</v>
      </c>
      <c r="B11" s="5" t="s">
        <v>106</v>
      </c>
      <c r="C11" s="28">
        <v>93.12</v>
      </c>
      <c r="D11" s="29">
        <v>93.12</v>
      </c>
      <c r="E11" s="29"/>
    </row>
    <row r="12" spans="1:5" s="1" customFormat="1" ht="27" customHeight="1">
      <c r="A12" s="5" t="s">
        <v>107</v>
      </c>
      <c r="B12" s="5" t="s">
        <v>108</v>
      </c>
      <c r="C12" s="28">
        <v>88.3832</v>
      </c>
      <c r="D12" s="29">
        <v>88.3832</v>
      </c>
      <c r="E12" s="29"/>
    </row>
    <row r="13" spans="1:5" s="1" customFormat="1" ht="27" customHeight="1">
      <c r="A13" s="5" t="s">
        <v>109</v>
      </c>
      <c r="B13" s="5" t="s">
        <v>110</v>
      </c>
      <c r="C13" s="28">
        <v>49.3148</v>
      </c>
      <c r="D13" s="29">
        <v>49.3148</v>
      </c>
      <c r="E13" s="29"/>
    </row>
    <row r="14" spans="1:5" s="1" customFormat="1" ht="27" customHeight="1">
      <c r="A14" s="5" t="s">
        <v>111</v>
      </c>
      <c r="B14" s="5" t="s">
        <v>112</v>
      </c>
      <c r="C14" s="28">
        <v>19.0798</v>
      </c>
      <c r="D14" s="29">
        <v>19.0798</v>
      </c>
      <c r="E14" s="29"/>
    </row>
    <row r="15" spans="1:5" s="1" customFormat="1" ht="27" customHeight="1">
      <c r="A15" s="5" t="s">
        <v>113</v>
      </c>
      <c r="B15" s="5" t="s">
        <v>114</v>
      </c>
      <c r="C15" s="28">
        <v>16.792</v>
      </c>
      <c r="D15" s="29">
        <v>16.792</v>
      </c>
      <c r="E15" s="29"/>
    </row>
    <row r="16" spans="1:5" s="1" customFormat="1" ht="27" customHeight="1">
      <c r="A16" s="5" t="s">
        <v>115</v>
      </c>
      <c r="B16" s="5" t="s">
        <v>116</v>
      </c>
      <c r="C16" s="28">
        <v>7.155</v>
      </c>
      <c r="D16" s="29">
        <v>7.155</v>
      </c>
      <c r="E16" s="29"/>
    </row>
    <row r="17" spans="1:5" s="1" customFormat="1" ht="27" customHeight="1">
      <c r="A17" s="5" t="s">
        <v>117</v>
      </c>
      <c r="B17" s="5" t="s">
        <v>118</v>
      </c>
      <c r="C17" s="28">
        <v>1.5741</v>
      </c>
      <c r="D17" s="29">
        <v>1.5741</v>
      </c>
      <c r="E17" s="29"/>
    </row>
    <row r="18" spans="1:5" s="1" customFormat="1" ht="27" customHeight="1">
      <c r="A18" s="5" t="s">
        <v>119</v>
      </c>
      <c r="B18" s="5" t="s">
        <v>120</v>
      </c>
      <c r="C18" s="28">
        <v>35.501</v>
      </c>
      <c r="D18" s="29">
        <v>35.501</v>
      </c>
      <c r="E18" s="29"/>
    </row>
    <row r="19" spans="1:5" s="1" customFormat="1" ht="27" customHeight="1">
      <c r="A19" s="5" t="s">
        <v>121</v>
      </c>
      <c r="B19" s="5" t="s">
        <v>122</v>
      </c>
      <c r="C19" s="28">
        <v>4.6752</v>
      </c>
      <c r="D19" s="29">
        <v>4.6752</v>
      </c>
      <c r="E19" s="29"/>
    </row>
    <row r="20" spans="1:5" s="1" customFormat="1" ht="27" customHeight="1">
      <c r="A20" s="5" t="s">
        <v>123</v>
      </c>
      <c r="B20" s="5" t="s">
        <v>124</v>
      </c>
      <c r="C20" s="28">
        <v>4.6752</v>
      </c>
      <c r="D20" s="29">
        <v>4.6752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28" sqref="E2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125</v>
      </c>
      <c r="H1" s="18"/>
      <c r="J1" s="26"/>
    </row>
    <row r="2" spans="1:10" s="1" customFormat="1" ht="30" customHeight="1">
      <c r="A2" s="15" t="s">
        <v>126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77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127</v>
      </c>
      <c r="B4" s="4" t="s">
        <v>128</v>
      </c>
      <c r="C4" s="4" t="s">
        <v>29</v>
      </c>
      <c r="D4" s="22" t="s">
        <v>129</v>
      </c>
      <c r="E4" s="22"/>
      <c r="F4" s="22"/>
      <c r="G4" s="22" t="s">
        <v>130</v>
      </c>
      <c r="H4" s="22" t="s">
        <v>131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132</v>
      </c>
      <c r="F5" s="22" t="s">
        <v>133</v>
      </c>
      <c r="G5" s="22"/>
      <c r="H5" s="22" t="s">
        <v>39</v>
      </c>
      <c r="I5" s="22" t="s">
        <v>134</v>
      </c>
      <c r="J5" s="22" t="s">
        <v>135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136</v>
      </c>
      <c r="E1" s="18"/>
      <c r="F1" s="13"/>
      <c r="G1" s="13"/>
    </row>
    <row r="2" spans="1:7" s="1" customFormat="1" ht="29.25" customHeight="1">
      <c r="A2" s="15" t="s">
        <v>137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138</v>
      </c>
      <c r="D1" s="14"/>
      <c r="E1" s="14"/>
      <c r="F1" s="13"/>
      <c r="G1" s="13"/>
    </row>
    <row r="2" spans="1:7" s="1" customFormat="1" ht="29.25" customHeight="1">
      <c r="A2" s="15" t="s">
        <v>139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8.5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hp16</dc:creator>
  <cp:keywords/>
  <dc:description/>
  <cp:lastModifiedBy>lenovo</cp:lastModifiedBy>
  <cp:lastPrinted>2024-03-19T05:25:11Z</cp:lastPrinted>
  <dcterms:created xsi:type="dcterms:W3CDTF">2024-03-19T05:25:23Z</dcterms:created>
  <dcterms:modified xsi:type="dcterms:W3CDTF">2024-03-19T06:27:02Z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FE5DFFAD3D954C048E70F0D2698D9BD4_12</vt:lpwstr>
  </property>
  <property fmtid="{D5CDD505-2E9C-101B-9397-08002B2CF9AE}" pid="4" name="KSOProductBuildV">
    <vt:lpwstr>2052-12.1.0.16388</vt:lpwstr>
  </property>
</Properties>
</file>