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4" activeTab="4"/>
  </bookViews>
  <sheets>
    <sheet name="JQYOMTE" sheetId="5" state="hidden" r:id="rId1"/>
    <sheet name="VRCPSLSIR" sheetId="6" state="hidden" r:id="rId2"/>
    <sheet name="MKMVVAOQS" sheetId="7" state="hidden" r:id="rId3"/>
    <sheet name="LOQDVPSVM" sheetId="8" state="hidden" r:id="rId4"/>
    <sheet name="1季度名单 " sheetId="9" r:id="rId5"/>
    <sheet name="Sheet1" sheetId="10" r:id="rId6"/>
  </sheets>
  <definedNames>
    <definedName name="_xlnm._FilterDatabase" localSheetId="4" hidden="1">'1季度名单 '!#REF!</definedName>
  </definedNames>
  <calcPr calcId="144525"/>
</workbook>
</file>

<file path=xl/sharedStrings.xml><?xml version="1.0" encoding="utf-8"?>
<sst xmlns="http://schemas.openxmlformats.org/spreadsheetml/2006/main" count="7578" uniqueCount="2409">
  <si>
    <t>宜丰县2022年一季度廉租住房受益家庭租赁补贴台帐</t>
  </si>
  <si>
    <t>序号</t>
  </si>
  <si>
    <t>户主
姓名</t>
  </si>
  <si>
    <t>客户
编号</t>
  </si>
  <si>
    <t>现居住地</t>
  </si>
  <si>
    <t>家庭人口</t>
  </si>
  <si>
    <t>户口
来县城
时间</t>
  </si>
  <si>
    <t>自有住房面积
（㎡）</t>
  </si>
  <si>
    <t>享受
低保
年月</t>
  </si>
  <si>
    <t>保障
面积 
（㎡）</t>
  </si>
  <si>
    <t>补贴
标准
(元)</t>
  </si>
  <si>
    <t>家庭
月补贴
金额   (元)</t>
  </si>
  <si>
    <t>季度
补贴
金额
(元)</t>
  </si>
  <si>
    <t>备注</t>
  </si>
  <si>
    <t>总数</t>
  </si>
  <si>
    <t>享受低保人数</t>
  </si>
  <si>
    <t>一、城南社区（205户）</t>
  </si>
  <si>
    <t>刘晓红</t>
  </si>
  <si>
    <t>柏树南路78号</t>
  </si>
  <si>
    <t>常住</t>
  </si>
  <si>
    <t>无</t>
  </si>
  <si>
    <t>04.4</t>
  </si>
  <si>
    <t>陈金锭</t>
  </si>
  <si>
    <t>爱国巷24号</t>
  </si>
  <si>
    <t>06.4</t>
  </si>
  <si>
    <t>20</t>
  </si>
  <si>
    <t>周丽华</t>
  </si>
  <si>
    <t>月湾巷66号</t>
  </si>
  <si>
    <t>06.1</t>
  </si>
  <si>
    <t>10</t>
  </si>
  <si>
    <t>3</t>
  </si>
  <si>
    <t>李自英</t>
  </si>
  <si>
    <t>延福巷1号</t>
  </si>
  <si>
    <t>06.7</t>
  </si>
  <si>
    <t>蔡仲华</t>
  </si>
  <si>
    <t>四通路22号</t>
  </si>
  <si>
    <t>06.11</t>
  </si>
  <si>
    <t>45</t>
  </si>
  <si>
    <t>吴容华</t>
  </si>
  <si>
    <t>都市巷31号</t>
  </si>
  <si>
    <t>05.5</t>
  </si>
  <si>
    <t>黄朝晖</t>
  </si>
  <si>
    <t>解放路289号</t>
  </si>
  <si>
    <t>刘绸英</t>
  </si>
  <si>
    <t>四通巷47号</t>
  </si>
  <si>
    <t>03.4</t>
  </si>
  <si>
    <t>漆情英</t>
  </si>
  <si>
    <t>爱国巷35号</t>
  </si>
  <si>
    <t>李咀华</t>
  </si>
  <si>
    <t>延福巷49号</t>
  </si>
  <si>
    <t>唐建国</t>
  </si>
  <si>
    <t>城北路105号</t>
  </si>
  <si>
    <t>05.4</t>
  </si>
  <si>
    <t>30</t>
  </si>
  <si>
    <t>吴渊清</t>
  </si>
  <si>
    <t>月湾巷34号</t>
  </si>
  <si>
    <t>张险峰</t>
  </si>
  <si>
    <t>四通路25号</t>
  </si>
  <si>
    <t>07.1</t>
  </si>
  <si>
    <t>刘蕊</t>
  </si>
  <si>
    <t>南门路55号</t>
  </si>
  <si>
    <t>05.1</t>
  </si>
  <si>
    <t>邢介龙</t>
  </si>
  <si>
    <t>圳子建路72号</t>
  </si>
  <si>
    <t>02.7</t>
  </si>
  <si>
    <t>钟金娥</t>
  </si>
  <si>
    <t>爱国巷38号-1</t>
  </si>
  <si>
    <t>05.9</t>
  </si>
  <si>
    <t>漆群屏</t>
  </si>
  <si>
    <t>盐步中路175号</t>
  </si>
  <si>
    <t>蔡飞</t>
  </si>
  <si>
    <t>横街巷18号</t>
  </si>
  <si>
    <t>况勇</t>
  </si>
  <si>
    <t>柏树南路126号</t>
  </si>
  <si>
    <t>02.9</t>
  </si>
  <si>
    <t>漆颖棠</t>
  </si>
  <si>
    <t>盐步中路82号</t>
  </si>
  <si>
    <t>熊清香</t>
  </si>
  <si>
    <t>延福巷29号</t>
  </si>
  <si>
    <t>廖烟英</t>
  </si>
  <si>
    <t>飞若路65号</t>
  </si>
  <si>
    <t>漆哉光</t>
  </si>
  <si>
    <t>盐步中路21号附5</t>
  </si>
  <si>
    <t>肖冬娥</t>
  </si>
  <si>
    <t>延福巷33号</t>
  </si>
  <si>
    <t>刘如华</t>
  </si>
  <si>
    <t>解放路207号</t>
  </si>
  <si>
    <t>熊奎元</t>
  </si>
  <si>
    <t>盐步中路177号</t>
  </si>
  <si>
    <t>05.7</t>
  </si>
  <si>
    <t>张小幸</t>
  </si>
  <si>
    <t>延福巷34号</t>
  </si>
  <si>
    <t>罗许中</t>
  </si>
  <si>
    <t>延福路23号</t>
  </si>
  <si>
    <t>蔡雪华</t>
  </si>
  <si>
    <t>柏树南路77号</t>
  </si>
  <si>
    <t>邹美江</t>
  </si>
  <si>
    <t>盐步中路128号</t>
  </si>
  <si>
    <t>熊柒英</t>
  </si>
  <si>
    <t>延福巷31号</t>
  </si>
  <si>
    <t>刘风英</t>
  </si>
  <si>
    <t>盐步中路</t>
  </si>
  <si>
    <t>钟嫦娥</t>
  </si>
  <si>
    <t>柏树南路40号</t>
  </si>
  <si>
    <t>龚银娥</t>
  </si>
  <si>
    <t>南门路24号</t>
  </si>
  <si>
    <t>邓秀英</t>
  </si>
  <si>
    <t>柏树南路63号</t>
  </si>
  <si>
    <t>罗新月</t>
  </si>
  <si>
    <t>三步岸路6号</t>
  </si>
  <si>
    <t>陶仕兰</t>
  </si>
  <si>
    <t>圳子建路10号</t>
  </si>
  <si>
    <t>熊芳</t>
  </si>
  <si>
    <t>三步岸路11号</t>
  </si>
  <si>
    <t>巢地林</t>
  </si>
  <si>
    <t>四通巷74号</t>
  </si>
  <si>
    <t>巢天生</t>
  </si>
  <si>
    <t>胡庆春</t>
  </si>
  <si>
    <t>观前路21号</t>
  </si>
  <si>
    <t>刘志坚</t>
  </si>
  <si>
    <t>四通路14号</t>
  </si>
  <si>
    <t>王耀辉</t>
  </si>
  <si>
    <t>延福巷32号</t>
  </si>
  <si>
    <t>袁金成</t>
  </si>
  <si>
    <t>公园路100号</t>
  </si>
  <si>
    <t>巢胜利</t>
  </si>
  <si>
    <t>都市巷49号-1号</t>
  </si>
  <si>
    <t>30和15</t>
  </si>
  <si>
    <t>3和4</t>
  </si>
  <si>
    <t>漆放意</t>
  </si>
  <si>
    <t>圳子建路74号</t>
  </si>
  <si>
    <t>巢志民</t>
  </si>
  <si>
    <t>四通路72号</t>
  </si>
  <si>
    <t>胡木根</t>
  </si>
  <si>
    <t>沿河东路27号</t>
  </si>
  <si>
    <t>王秋香</t>
  </si>
  <si>
    <t>四通路6号</t>
  </si>
  <si>
    <t>刘瑛</t>
  </si>
  <si>
    <t>四通路47号</t>
  </si>
  <si>
    <t>黄桔花</t>
  </si>
  <si>
    <t>延福巷37号</t>
  </si>
  <si>
    <t>张传芳</t>
  </si>
  <si>
    <t>南门路43号</t>
  </si>
  <si>
    <t>张建军</t>
  </si>
  <si>
    <t>飞若路39号</t>
  </si>
  <si>
    <t>龙战芳</t>
  </si>
  <si>
    <t>圳子建路</t>
  </si>
  <si>
    <t>胡卫斌</t>
  </si>
  <si>
    <t>熊剑光</t>
  </si>
  <si>
    <t>三步岸3号</t>
  </si>
  <si>
    <t>黎砚明</t>
  </si>
  <si>
    <t>盐步中路6号</t>
  </si>
  <si>
    <t>李辉文</t>
  </si>
  <si>
    <t>柏树南路65号</t>
  </si>
  <si>
    <t>熊益群</t>
  </si>
  <si>
    <t>四通巷42号</t>
  </si>
  <si>
    <t>胡朝华</t>
  </si>
  <si>
    <t>南门路10号</t>
  </si>
  <si>
    <t>刘淑琴</t>
  </si>
  <si>
    <t>圳子建路7号附4号</t>
  </si>
  <si>
    <t>姚李华</t>
  </si>
  <si>
    <t>柏树南路116号</t>
  </si>
  <si>
    <t>周继红</t>
  </si>
  <si>
    <t>解放路207号
附1号4单元</t>
  </si>
  <si>
    <t>黄俊杰</t>
  </si>
  <si>
    <t>柏湾巷4号
二单元402室</t>
  </si>
  <si>
    <t>李金娥</t>
  </si>
  <si>
    <t>柏湾巷4号</t>
  </si>
  <si>
    <t>涂树华</t>
  </si>
  <si>
    <t>爱国巷52号附6号</t>
  </si>
  <si>
    <t>兰金龙</t>
  </si>
  <si>
    <t>圳子建路28号</t>
  </si>
  <si>
    <t>钟长成</t>
  </si>
  <si>
    <t>爱国巷47号附3</t>
  </si>
  <si>
    <t>刘粟英</t>
  </si>
  <si>
    <t>爱国巷38号附2号</t>
  </si>
  <si>
    <t>汪仙娥</t>
  </si>
  <si>
    <t>沿河东路33号</t>
  </si>
  <si>
    <t>任梅兰</t>
  </si>
  <si>
    <t>盐步中路171号</t>
  </si>
  <si>
    <t>吴本根</t>
  </si>
  <si>
    <t>县医院7栋</t>
  </si>
  <si>
    <t>巢爽</t>
  </si>
  <si>
    <t>圳子建路76号</t>
  </si>
  <si>
    <t>黄福文</t>
  </si>
  <si>
    <t>爱国巷</t>
  </si>
  <si>
    <t>熊春林</t>
  </si>
  <si>
    <t>爱国巷33号</t>
  </si>
  <si>
    <t>赵汉勇</t>
  </si>
  <si>
    <t>柏树南路103号</t>
  </si>
  <si>
    <t>胡卫红</t>
  </si>
  <si>
    <t>四通巷36号</t>
  </si>
  <si>
    <t>罗嘉琦</t>
  </si>
  <si>
    <t>柏树南路41号</t>
  </si>
  <si>
    <t>朱东华</t>
  </si>
  <si>
    <t>四通巷25号附1号</t>
  </si>
  <si>
    <t>熊斌贤</t>
  </si>
  <si>
    <t>圳子建巷12号</t>
  </si>
  <si>
    <t>熊建元</t>
  </si>
  <si>
    <t>圳子建12号</t>
  </si>
  <si>
    <t>黄芬兰</t>
  </si>
  <si>
    <t>柏湾巷6号</t>
  </si>
  <si>
    <t>朱小芬</t>
  </si>
  <si>
    <t>西大道174号附1号</t>
  </si>
  <si>
    <t>李朝民</t>
  </si>
  <si>
    <t>南门路13号</t>
  </si>
  <si>
    <t>柯潭明</t>
  </si>
  <si>
    <t>圳子建路73号附1</t>
  </si>
  <si>
    <t>柯树元</t>
  </si>
  <si>
    <t>柏树南路5号</t>
  </si>
  <si>
    <t>漆百英</t>
  </si>
  <si>
    <t>公园路72号2栋1号</t>
  </si>
  <si>
    <t>漆煽娥</t>
  </si>
  <si>
    <t>柏树北路19号附8号</t>
  </si>
  <si>
    <t>10和15</t>
  </si>
  <si>
    <t>汪芋英</t>
  </si>
  <si>
    <t>横街巷29号</t>
  </si>
  <si>
    <t>李康荣</t>
  </si>
  <si>
    <t>延福巷17号</t>
  </si>
  <si>
    <t>邹志昌</t>
  </si>
  <si>
    <t>圳子建路72号附2号</t>
  </si>
  <si>
    <t>龚根英</t>
  </si>
  <si>
    <t>四通路15号</t>
  </si>
  <si>
    <t>熊全中</t>
  </si>
  <si>
    <t>圳子建路90号附3号</t>
  </si>
  <si>
    <t>黄美娟</t>
  </si>
  <si>
    <t>月湾巷6号1单元</t>
  </si>
  <si>
    <t>王梨英</t>
  </si>
  <si>
    <t>盐步南路1号101室</t>
  </si>
  <si>
    <t>涂毅标</t>
  </si>
  <si>
    <t>都市巷49号附6号</t>
  </si>
  <si>
    <t>刘琼晖</t>
  </si>
  <si>
    <t>圳子建路33号</t>
  </si>
  <si>
    <t>邓美芳</t>
  </si>
  <si>
    <t>月湾巷70号7号</t>
  </si>
  <si>
    <t>郭振湘</t>
  </si>
  <si>
    <t>柏树南路78</t>
  </si>
  <si>
    <t>罗明华</t>
  </si>
  <si>
    <t>蔡文华</t>
  </si>
  <si>
    <t>横街46号</t>
  </si>
  <si>
    <t>漆碎英</t>
  </si>
  <si>
    <t>公园路100号附2号</t>
  </si>
  <si>
    <t>邹小红</t>
  </si>
  <si>
    <t>柏树南路49号</t>
  </si>
  <si>
    <t>张海婷</t>
  </si>
  <si>
    <t>解放路47号二单元</t>
  </si>
  <si>
    <t>邹仁和</t>
  </si>
  <si>
    <t>解放路197号附3号</t>
  </si>
  <si>
    <t>卢锦玲</t>
  </si>
  <si>
    <t>柏树南路3号</t>
  </si>
  <si>
    <t>胡精平</t>
  </si>
  <si>
    <t>柏树南路77号附2号</t>
  </si>
  <si>
    <t>张春林</t>
  </si>
  <si>
    <t>解放路47号2单元202</t>
  </si>
  <si>
    <t>李季坪</t>
  </si>
  <si>
    <t>解放路150号</t>
  </si>
  <si>
    <t>熊智元</t>
  </si>
  <si>
    <t>圳子键路27号-4号</t>
  </si>
  <si>
    <t>李泗英</t>
  </si>
  <si>
    <t>南门路24号8栋</t>
  </si>
  <si>
    <t>熊丁香</t>
  </si>
  <si>
    <t>公园路90号</t>
  </si>
  <si>
    <t>2008.4</t>
  </si>
  <si>
    <t>熊威</t>
  </si>
  <si>
    <t>柏树南路122号</t>
  </si>
  <si>
    <t>漆凌云</t>
  </si>
  <si>
    <t>公园路98号</t>
  </si>
  <si>
    <t>40</t>
  </si>
  <si>
    <t>吴国庆</t>
  </si>
  <si>
    <t>城东南路281号</t>
  </si>
  <si>
    <t>卢勇军</t>
  </si>
  <si>
    <t>公园路90号1-2-201</t>
  </si>
  <si>
    <t>徐杰</t>
  </si>
  <si>
    <t>圳子键路74号附3号</t>
  </si>
  <si>
    <t>邬回香</t>
  </si>
  <si>
    <t>盐步中路199号
附4号2-102</t>
  </si>
  <si>
    <t>朱保寿</t>
  </si>
  <si>
    <t>公园路72号</t>
  </si>
  <si>
    <t>刘艳</t>
  </si>
  <si>
    <t>盐步中路51号201室</t>
  </si>
  <si>
    <t>徐小毛</t>
  </si>
  <si>
    <t>柏湾巷4号2-102</t>
  </si>
  <si>
    <t>吴津桦</t>
  </si>
  <si>
    <t>新昌西大道15号附12号</t>
  </si>
  <si>
    <t>朱志红</t>
  </si>
  <si>
    <t>飞若路1号附9号405室</t>
  </si>
  <si>
    <t>龙谊萍</t>
  </si>
  <si>
    <t>新昌中大道186号</t>
  </si>
  <si>
    <t>张晶莹</t>
  </si>
  <si>
    <t>四通路31号</t>
  </si>
  <si>
    <t>胡潭成</t>
  </si>
  <si>
    <t>旺园路9号1-601</t>
  </si>
  <si>
    <t>漆慧媛</t>
  </si>
  <si>
    <t>都市巷8号1栋2单元</t>
  </si>
  <si>
    <t>邹小艳</t>
  </si>
  <si>
    <t>解放路</t>
  </si>
  <si>
    <t>胡思文</t>
  </si>
  <si>
    <t>解放路20号附302</t>
  </si>
  <si>
    <t>刘光明</t>
  </si>
  <si>
    <t>延福巷38号</t>
  </si>
  <si>
    <t>2009.5</t>
  </si>
  <si>
    <t>刘松如</t>
  </si>
  <si>
    <t>熊慧芬</t>
  </si>
  <si>
    <t>月湾巷42号</t>
  </si>
  <si>
    <t>金新农</t>
  </si>
  <si>
    <t>盐步中路125号</t>
  </si>
  <si>
    <t>元</t>
  </si>
  <si>
    <t>朱惠莲</t>
  </si>
  <si>
    <t>胡雪英</t>
  </si>
  <si>
    <t>月湾巷2号附4号</t>
  </si>
  <si>
    <t>15</t>
  </si>
  <si>
    <t>卢七香</t>
  </si>
  <si>
    <t>圳子建路38号</t>
  </si>
  <si>
    <t>熊小斌</t>
  </si>
  <si>
    <t>解放路47号</t>
  </si>
  <si>
    <t>帅义凤</t>
  </si>
  <si>
    <t>延福巷40号</t>
  </si>
  <si>
    <t>陈招秀</t>
  </si>
  <si>
    <t>月湾巷</t>
  </si>
  <si>
    <t>陶逢春</t>
  </si>
  <si>
    <t>都市巷51号</t>
  </si>
  <si>
    <t>周景峰</t>
  </si>
  <si>
    <t>南门路2号</t>
  </si>
  <si>
    <t>漆敏强</t>
  </si>
  <si>
    <t>爱国巷25号</t>
  </si>
  <si>
    <t>卢冬英</t>
  </si>
  <si>
    <t>新昌西大道237号</t>
  </si>
  <si>
    <t>漆小文</t>
  </si>
  <si>
    <t>南门路49号附13号</t>
  </si>
  <si>
    <t>张江兰</t>
  </si>
  <si>
    <t>盐步中路194号</t>
  </si>
  <si>
    <t>彭巧云</t>
  </si>
  <si>
    <t>四通路46号</t>
  </si>
  <si>
    <t>久居</t>
  </si>
  <si>
    <t>黄亮荣</t>
  </si>
  <si>
    <t>四通路1号</t>
  </si>
  <si>
    <t>龙小平</t>
  </si>
  <si>
    <t>解放路98号2栋</t>
  </si>
  <si>
    <t>龙垦英</t>
  </si>
  <si>
    <t>福星小区17栋
1单元201室</t>
  </si>
  <si>
    <t>胡振平</t>
  </si>
  <si>
    <t>三步岸巷20号</t>
  </si>
  <si>
    <t>陈建华</t>
  </si>
  <si>
    <t>耶溪花苑7栋
2单元102室</t>
  </si>
  <si>
    <t>漆璐辉</t>
  </si>
  <si>
    <t>圳子键路24号附3号</t>
  </si>
  <si>
    <t>王梅英</t>
  </si>
  <si>
    <t>圳子建路10号附2号</t>
  </si>
  <si>
    <t>毛胜辉</t>
  </si>
  <si>
    <t>圳子键路76号附5号</t>
  </si>
  <si>
    <t>卢和平</t>
  </si>
  <si>
    <t>公园路100号附8号</t>
  </si>
  <si>
    <t>李胜芳</t>
  </si>
  <si>
    <t>前头村</t>
  </si>
  <si>
    <t>彭槐英</t>
  </si>
  <si>
    <t>南门路43号附5号</t>
  </si>
  <si>
    <t>陈刚</t>
  </si>
  <si>
    <t>盐步中路105号</t>
  </si>
  <si>
    <t>游秋娥</t>
  </si>
  <si>
    <t>都市巷49号</t>
  </si>
  <si>
    <t>熊丽萍</t>
  </si>
  <si>
    <t>邹宜清</t>
  </si>
  <si>
    <t>刘冬峰</t>
  </si>
  <si>
    <t>新昌西大道174号</t>
  </si>
  <si>
    <t>蔡丽花</t>
  </si>
  <si>
    <t>北门安置房</t>
  </si>
  <si>
    <t>钱武斌</t>
  </si>
  <si>
    <t>盐步中路51号</t>
  </si>
  <si>
    <t>邹小龙</t>
  </si>
  <si>
    <t>朱晓明</t>
  </si>
  <si>
    <t>新昌西大道214号</t>
  </si>
  <si>
    <t>黄尚东</t>
  </si>
  <si>
    <t>南门路85号</t>
  </si>
  <si>
    <t>张倩生</t>
  </si>
  <si>
    <t>刘欢娥</t>
  </si>
  <si>
    <t>熊勇辉</t>
  </si>
  <si>
    <t>桥西路下坊20号</t>
  </si>
  <si>
    <t>黄桂英</t>
  </si>
  <si>
    <t>李娜</t>
  </si>
  <si>
    <t>刘敏华</t>
  </si>
  <si>
    <t>涂爱华</t>
  </si>
  <si>
    <t>爱国巷44号</t>
  </si>
  <si>
    <t>卢涛</t>
  </si>
  <si>
    <t>横街巷32号</t>
  </si>
  <si>
    <t>胡春香</t>
  </si>
  <si>
    <t>刘胜</t>
  </si>
  <si>
    <t>沿河东路33号2-102</t>
  </si>
  <si>
    <t>2008.6</t>
  </si>
  <si>
    <t>刘为英</t>
  </si>
  <si>
    <t>东郊路76号2单元302室</t>
  </si>
  <si>
    <t>2009.12</t>
  </si>
  <si>
    <t>4</t>
  </si>
  <si>
    <t>陶慧军</t>
  </si>
  <si>
    <t>横街巷21号附5号101室</t>
  </si>
  <si>
    <t>2016.8</t>
  </si>
  <si>
    <t>卢小清</t>
  </si>
  <si>
    <t>福星小区11栋3单元401室</t>
  </si>
  <si>
    <t>2016.10</t>
  </si>
  <si>
    <t>彭润秀</t>
  </si>
  <si>
    <t>翰林院9栋1单元502室</t>
  </si>
  <si>
    <t>2018.12</t>
  </si>
  <si>
    <t>15和10</t>
  </si>
  <si>
    <t>4和3</t>
  </si>
  <si>
    <t>蔡梓娟</t>
  </si>
  <si>
    <t>耶溪福城经适房1栋202</t>
  </si>
  <si>
    <t>2012.01.01</t>
  </si>
  <si>
    <t>兰海龙</t>
  </si>
  <si>
    <t>双峰林场</t>
  </si>
  <si>
    <t>2008.10.01</t>
  </si>
  <si>
    <t>李芳英</t>
  </si>
  <si>
    <t>桥西村2组新农村</t>
  </si>
  <si>
    <t>2009.12.01</t>
  </si>
  <si>
    <t>漆慧芳</t>
  </si>
  <si>
    <t>柏树南路20号2栋1单元102室</t>
  </si>
  <si>
    <t>2008.06.01</t>
  </si>
  <si>
    <t>吴小虎</t>
  </si>
  <si>
    <t>花门楼路84号2单元101</t>
  </si>
  <si>
    <t>2020.04.01</t>
  </si>
  <si>
    <t>60</t>
  </si>
  <si>
    <t>卢其萍</t>
  </si>
  <si>
    <t>石市星溪</t>
  </si>
  <si>
    <t>2008.04.01</t>
  </si>
  <si>
    <t>王芳</t>
  </si>
  <si>
    <t>盐步中路5号附1号3单元601室</t>
  </si>
  <si>
    <t>2009.04.01</t>
  </si>
  <si>
    <t>20和15</t>
  </si>
  <si>
    <t>熊素英</t>
  </si>
  <si>
    <t>桂花路428号402</t>
  </si>
  <si>
    <t>2002.09.01</t>
  </si>
  <si>
    <t>袁梅英</t>
  </si>
  <si>
    <t>桂花村二排212室</t>
  </si>
  <si>
    <t>2011.04.01</t>
  </si>
  <si>
    <t>张浓</t>
  </si>
  <si>
    <t>解放路69号附1号2单元501</t>
  </si>
  <si>
    <t>赵燕</t>
  </si>
  <si>
    <t>解放路57号附1号1单元302室</t>
  </si>
  <si>
    <t>易佳仪</t>
  </si>
  <si>
    <t>南门路85号9栋501室</t>
  </si>
  <si>
    <t>2015.01.01</t>
  </si>
  <si>
    <t>漆海鸿</t>
  </si>
  <si>
    <t>月湾巷4号2单元 102室</t>
  </si>
  <si>
    <t>2014.01.01</t>
  </si>
  <si>
    <t>黄鹏飞</t>
  </si>
  <si>
    <t>桂峰路53号</t>
  </si>
  <si>
    <t>30和10</t>
  </si>
  <si>
    <t>芦玲琳</t>
  </si>
  <si>
    <t>解放路63号附1号101室</t>
  </si>
  <si>
    <t>2009.11.01</t>
  </si>
  <si>
    <t>熊注英</t>
  </si>
  <si>
    <t>花门楼149号3单元102室</t>
  </si>
  <si>
    <t>2003.04.01</t>
  </si>
  <si>
    <t>刘敏江</t>
  </si>
  <si>
    <t>南门路24号7栋2单元202室</t>
  </si>
  <si>
    <t>2019.03.01</t>
  </si>
  <si>
    <t>胡勇平</t>
  </si>
  <si>
    <t>刘美元</t>
  </si>
  <si>
    <t>解放路47号附1号2单元401室</t>
  </si>
  <si>
    <t xml:space="preserve">二、花门楼社区(101户）
 </t>
  </si>
  <si>
    <t>喻利英</t>
  </si>
  <si>
    <t>新村路48号</t>
  </si>
  <si>
    <t>多年</t>
  </si>
  <si>
    <t>陈厚铁</t>
  </si>
  <si>
    <t>飞若路1号附9号305室</t>
  </si>
  <si>
    <t>张春秀</t>
  </si>
  <si>
    <t>新建路10号1栋10号</t>
  </si>
  <si>
    <t>杨秀英</t>
  </si>
  <si>
    <t>花门楼路168号
1单元401室</t>
  </si>
  <si>
    <t>3年</t>
  </si>
  <si>
    <t>陶连英</t>
  </si>
  <si>
    <t>花门楼路127号附3号</t>
  </si>
  <si>
    <t>4年</t>
  </si>
  <si>
    <t>徐欢英</t>
  </si>
  <si>
    <t>北横巷1号302室</t>
  </si>
  <si>
    <t>刘旭琼</t>
  </si>
  <si>
    <t>檀尾路96号</t>
  </si>
  <si>
    <t>刘小英</t>
  </si>
  <si>
    <t>楼子下路190号</t>
  </si>
  <si>
    <t>赵彦秀</t>
  </si>
  <si>
    <t>城北路15号</t>
  </si>
  <si>
    <t>2年以上</t>
  </si>
  <si>
    <t>胡枧秀</t>
  </si>
  <si>
    <t>都天路33号</t>
  </si>
  <si>
    <t>清水塘路58号</t>
  </si>
  <si>
    <t>杨秀珍</t>
  </si>
  <si>
    <t>檀尾路42号</t>
  </si>
  <si>
    <t>廖顺军</t>
  </si>
  <si>
    <t>新村路69号附1号</t>
  </si>
  <si>
    <t>罗灵勇</t>
  </si>
  <si>
    <t>新村路22号附4号</t>
  </si>
  <si>
    <t>卢文明</t>
  </si>
  <si>
    <t>桂花路46号</t>
  </si>
  <si>
    <t>刘启兰</t>
  </si>
  <si>
    <t>花门楼路149号</t>
  </si>
  <si>
    <t>姚文刚</t>
  </si>
  <si>
    <t>新村路110号</t>
  </si>
  <si>
    <t>胡红华</t>
  </si>
  <si>
    <t>桥西山峰坳路86号</t>
  </si>
  <si>
    <t>黎新明</t>
  </si>
  <si>
    <t>城北路105号附1号
3单元301室</t>
  </si>
  <si>
    <t>钟艺腊</t>
  </si>
  <si>
    <t>胡跃荣</t>
  </si>
  <si>
    <t>檀尾路52号</t>
  </si>
  <si>
    <t>罗竞生</t>
  </si>
  <si>
    <t>桂丰路41号</t>
  </si>
  <si>
    <t>周金娥</t>
  </si>
  <si>
    <t>楼子下路179号</t>
  </si>
  <si>
    <t>蔡咏梅</t>
  </si>
  <si>
    <t>新村路31号</t>
  </si>
  <si>
    <t>刘调梅</t>
  </si>
  <si>
    <t>新村路136号</t>
  </si>
  <si>
    <t>漆满才</t>
  </si>
  <si>
    <t>新村路26号附13号</t>
  </si>
  <si>
    <t>王金根</t>
  </si>
  <si>
    <t>清水塘路84号附2号</t>
  </si>
  <si>
    <t>姚文艺</t>
  </si>
  <si>
    <t>新村路108号</t>
  </si>
  <si>
    <t>熊智群</t>
  </si>
  <si>
    <t>楼子下路33号
2单元101室</t>
  </si>
  <si>
    <t>李连丰</t>
  </si>
  <si>
    <t>新村路42号</t>
  </si>
  <si>
    <t>刘小兰</t>
  </si>
  <si>
    <t>新村路26号附9号</t>
  </si>
  <si>
    <t>罗立帮</t>
  </si>
  <si>
    <t>天宝北路13号4栋</t>
  </si>
  <si>
    <t>刘以四</t>
  </si>
  <si>
    <t>飞若路3号</t>
  </si>
  <si>
    <t>杨菊香</t>
  </si>
  <si>
    <t>观前路33号</t>
  </si>
  <si>
    <t>彭娥英</t>
  </si>
  <si>
    <t>新村路26号附8号</t>
  </si>
  <si>
    <t>秦英</t>
  </si>
  <si>
    <t>楼子下路71号
2单元401室</t>
  </si>
  <si>
    <t>伍德兴</t>
  </si>
  <si>
    <t>新村路68号</t>
  </si>
  <si>
    <t>杨育春</t>
  </si>
  <si>
    <t>飞若路85号</t>
  </si>
  <si>
    <t>陈淑红</t>
  </si>
  <si>
    <t>东门路240号2栋
1单元102室</t>
  </si>
  <si>
    <t>杨育平</t>
  </si>
  <si>
    <t>李强</t>
  </si>
  <si>
    <t>清水塘路45号</t>
  </si>
  <si>
    <t>10和30</t>
  </si>
  <si>
    <t>陈寿山</t>
  </si>
  <si>
    <t>旺园路25号</t>
  </si>
  <si>
    <t>戴又林</t>
  </si>
  <si>
    <t>飞若路91号</t>
  </si>
  <si>
    <t>茹彩旗</t>
  </si>
  <si>
    <t>城北路256号</t>
  </si>
  <si>
    <t>晏玖华</t>
  </si>
  <si>
    <t>檀尾路45号</t>
  </si>
  <si>
    <t>邢清如</t>
  </si>
  <si>
    <t>新村路26号附7号</t>
  </si>
  <si>
    <t>蔡港庆</t>
  </si>
  <si>
    <t>桥西路7号</t>
  </si>
  <si>
    <t>李锋</t>
  </si>
  <si>
    <t>横街巷103号</t>
  </si>
  <si>
    <t>侯家保</t>
  </si>
  <si>
    <t>新村路98号201室</t>
  </si>
  <si>
    <t>黄庆伦</t>
  </si>
  <si>
    <t>新村路152号</t>
  </si>
  <si>
    <t>王克荣</t>
  </si>
  <si>
    <t>胡水香</t>
  </si>
  <si>
    <t>清水塘27号</t>
  </si>
  <si>
    <t>朱小河</t>
  </si>
  <si>
    <t>清水墉7号</t>
  </si>
  <si>
    <t>王启媛</t>
  </si>
  <si>
    <t>新村路98号202室</t>
  </si>
  <si>
    <t>李朝兴</t>
  </si>
  <si>
    <t>檀尾路116号</t>
  </si>
  <si>
    <t>刘莲华</t>
  </si>
  <si>
    <t>城北路452号401室</t>
  </si>
  <si>
    <t>赵振栋</t>
  </si>
  <si>
    <t>楼子下路24号</t>
  </si>
  <si>
    <t>况浩东</t>
  </si>
  <si>
    <t>楼子下路94号</t>
  </si>
  <si>
    <t>李玉兰</t>
  </si>
  <si>
    <t>城北路452号</t>
  </si>
  <si>
    <t>吴浪华</t>
  </si>
  <si>
    <t>花门楼路133号附14号</t>
  </si>
  <si>
    <t>蔡勇军</t>
  </si>
  <si>
    <t>楼子下路18号</t>
  </si>
  <si>
    <t>蔡振生</t>
  </si>
  <si>
    <t>城北路426号附
6号201室</t>
  </si>
  <si>
    <t>1年以上</t>
  </si>
  <si>
    <t>徐七妹</t>
  </si>
  <si>
    <t>新村路10栋26号</t>
  </si>
  <si>
    <t>毛红辉</t>
  </si>
  <si>
    <t>营盘路29号2单元</t>
  </si>
  <si>
    <t>陈敢</t>
  </si>
  <si>
    <t>花门楼路43号</t>
  </si>
  <si>
    <t>黄泽辛</t>
  </si>
  <si>
    <t>檀尾路116号102室</t>
  </si>
  <si>
    <t>戴利民</t>
  </si>
  <si>
    <t>飞若路28号
1单元501室</t>
  </si>
  <si>
    <t>钟军</t>
  </si>
  <si>
    <t>新村路94号</t>
  </si>
  <si>
    <t>何太松</t>
  </si>
  <si>
    <t>观前路64号2单元</t>
  </si>
  <si>
    <t>1997</t>
  </si>
  <si>
    <t>18</t>
  </si>
  <si>
    <t>2003</t>
  </si>
  <si>
    <t>刘水花</t>
  </si>
  <si>
    <t>北交巷1号附1号</t>
  </si>
  <si>
    <t>2001</t>
  </si>
  <si>
    <t>李武</t>
  </si>
  <si>
    <t>漆槟榔</t>
  </si>
  <si>
    <t>新村路24号</t>
  </si>
  <si>
    <t>左锦才</t>
  </si>
  <si>
    <t>新村路43号</t>
  </si>
  <si>
    <t>漆秋英</t>
  </si>
  <si>
    <t>五交化三楼</t>
  </si>
  <si>
    <t>彭刚伟</t>
  </si>
  <si>
    <t>楼子下路28号</t>
  </si>
  <si>
    <t>吴鸣</t>
  </si>
  <si>
    <t>城北路207号</t>
  </si>
  <si>
    <t>胡达</t>
  </si>
  <si>
    <t>清水塘60号</t>
  </si>
  <si>
    <t>刘原如</t>
  </si>
  <si>
    <t>潭山老街</t>
  </si>
  <si>
    <t>叶红旗</t>
  </si>
  <si>
    <t>外贸局一楼</t>
  </si>
  <si>
    <t>李淑萍</t>
  </si>
  <si>
    <t>城北路436号　</t>
  </si>
  <si>
    <t>廖宇</t>
  </si>
  <si>
    <t>楼子下路97号　</t>
  </si>
  <si>
    <t>黄翠娥</t>
  </si>
  <si>
    <t>清水塘路36号</t>
  </si>
  <si>
    <t>刘满芬</t>
  </si>
  <si>
    <t>宜丰县新昌镇耶溪福城8栋2单元202</t>
  </si>
  <si>
    <t>2007.4.25</t>
  </si>
  <si>
    <t>陈艳</t>
  </si>
  <si>
    <t>宜丰县新昌镇花门楼路146号1单元402室</t>
  </si>
  <si>
    <t>2000.6.5</t>
  </si>
  <si>
    <t>肖婷</t>
  </si>
  <si>
    <t>宜丰县新昌镇学前路18号</t>
  </si>
  <si>
    <t>2007.12.24</t>
  </si>
  <si>
    <t>彭渭</t>
  </si>
  <si>
    <t>宜丰县新昌镇桂花路284号</t>
  </si>
  <si>
    <t>陈舟华</t>
  </si>
  <si>
    <t>宜丰县新昌镇北交巷10号2单元401室</t>
  </si>
  <si>
    <t>况志远</t>
  </si>
  <si>
    <t>解放路月弯巷13号</t>
  </si>
  <si>
    <t>2009.1</t>
  </si>
  <si>
    <t>胡志萍</t>
  </si>
  <si>
    <t>檀尾路93号201</t>
  </si>
  <si>
    <t>陈巍</t>
  </si>
  <si>
    <t>流源新农村虎型东巷10栋33号</t>
  </si>
  <si>
    <t>2017.8</t>
  </si>
  <si>
    <t>李文荣</t>
  </si>
  <si>
    <t>楼子下路80号</t>
  </si>
  <si>
    <t>2013.6</t>
  </si>
  <si>
    <t>李智</t>
  </si>
  <si>
    <t>城北路17号</t>
  </si>
  <si>
    <t>2002.9</t>
  </si>
  <si>
    <t>揭梅</t>
  </si>
  <si>
    <t>花门楼路133号附12号</t>
  </si>
  <si>
    <t>2013.4</t>
  </si>
  <si>
    <t>黎振邦</t>
  </si>
  <si>
    <t>石市</t>
  </si>
  <si>
    <t>2008.1</t>
  </si>
  <si>
    <t>罗卫东</t>
  </si>
  <si>
    <t>流源北路4栋9号</t>
  </si>
  <si>
    <t>2014.4</t>
  </si>
  <si>
    <t>吴金连</t>
  </si>
  <si>
    <t>宜丰县人民医院旁</t>
  </si>
  <si>
    <t>2014.1</t>
  </si>
  <si>
    <t>王中宜</t>
  </si>
  <si>
    <t>清水塘路30号</t>
  </si>
  <si>
    <t>2016.6</t>
  </si>
  <si>
    <t>任兰兵</t>
  </si>
  <si>
    <t>城西路9号</t>
  </si>
  <si>
    <t>三、窑前社区（92户）</t>
  </si>
  <si>
    <t>李蓉</t>
  </si>
  <si>
    <t>东门路2号1单元101室</t>
  </si>
  <si>
    <t>一年以上</t>
  </si>
  <si>
    <t>卢春花</t>
  </si>
  <si>
    <t>东门路236号2栋</t>
  </si>
  <si>
    <t>刘婉玲</t>
  </si>
  <si>
    <t>窑前路20号</t>
  </si>
  <si>
    <t>张冬香</t>
  </si>
  <si>
    <t>营盘路42号</t>
  </si>
  <si>
    <t>常玉萍</t>
  </si>
  <si>
    <t>解放路192号1栋102室</t>
  </si>
  <si>
    <t>陈璐</t>
  </si>
  <si>
    <t>东门路106号7栋</t>
  </si>
  <si>
    <t>傅春香</t>
  </si>
  <si>
    <t>新建路13号2栋
1单元101室</t>
  </si>
  <si>
    <t>谷光荣</t>
  </si>
  <si>
    <t>东门路56号3栋
2单元202室</t>
  </si>
  <si>
    <t>蔡秋英</t>
  </si>
  <si>
    <t>窑前路82号</t>
  </si>
  <si>
    <t>张雯静</t>
  </si>
  <si>
    <t>新建路7号6栋10号</t>
  </si>
  <si>
    <t>蔡富兰</t>
  </si>
  <si>
    <t xml:space="preserve">一1 </t>
  </si>
  <si>
    <t>观前路42号附3号</t>
  </si>
  <si>
    <t>张志峰</t>
  </si>
  <si>
    <t>公园路25号2栋102室</t>
  </si>
  <si>
    <t>张铜生</t>
  </si>
  <si>
    <t>邹兰英</t>
  </si>
  <si>
    <t>大桥</t>
  </si>
  <si>
    <t>漆树娥</t>
  </si>
  <si>
    <t>檀尾路62号</t>
  </si>
  <si>
    <t>陈解放</t>
  </si>
  <si>
    <t>熊月梅</t>
  </si>
  <si>
    <t>东门路163号
2单元401室</t>
  </si>
  <si>
    <t>熊王勇</t>
  </si>
  <si>
    <t>东门路240号</t>
  </si>
  <si>
    <t>钟梅芬</t>
  </si>
  <si>
    <t>新建路7号3栋7号</t>
  </si>
  <si>
    <t>钟炎如</t>
  </si>
  <si>
    <t>新建路11号5栋6号</t>
  </si>
  <si>
    <t>游接才</t>
  </si>
  <si>
    <t>石市镇梨树村</t>
  </si>
  <si>
    <t>熊三英</t>
  </si>
  <si>
    <t>公园路73号2栋3号</t>
  </si>
  <si>
    <t>刘慈亲</t>
  </si>
  <si>
    <t>解放路290号</t>
  </si>
  <si>
    <t>胡悻洪</t>
  </si>
  <si>
    <t>罗建斌</t>
  </si>
  <si>
    <t>窑前路34号</t>
  </si>
  <si>
    <t>龙德昌</t>
  </si>
  <si>
    <t>东门路555号</t>
  </si>
  <si>
    <t>戴凌环</t>
  </si>
  <si>
    <t>东郊路96号6栋
1单元102室</t>
  </si>
  <si>
    <t>谢友生</t>
  </si>
  <si>
    <t>东门路56号</t>
  </si>
  <si>
    <t>王炜林</t>
  </si>
  <si>
    <t>赖甜娥</t>
  </si>
  <si>
    <t>东门路316号</t>
  </si>
  <si>
    <t>罗伟辉</t>
  </si>
  <si>
    <t>东门路106号12栋11号</t>
  </si>
  <si>
    <t>刘花英</t>
  </si>
  <si>
    <t>旺园路25号3栋
3单元301室</t>
  </si>
  <si>
    <t>陈细英</t>
  </si>
  <si>
    <t>体育场路96号</t>
  </si>
  <si>
    <t>龚连英</t>
  </si>
  <si>
    <t>东门路106号16栋4号</t>
  </si>
  <si>
    <t>廖丽君</t>
  </si>
  <si>
    <t>东门路56号4栋
3单元301室</t>
  </si>
  <si>
    <t>罗林根</t>
  </si>
  <si>
    <t>体育场南路182号</t>
  </si>
  <si>
    <t>王淼康</t>
  </si>
  <si>
    <t>窑前路56号201室</t>
  </si>
  <si>
    <t>马骏虹</t>
  </si>
  <si>
    <t>东门路56号1栋2单元</t>
  </si>
  <si>
    <t>刘艳芬</t>
  </si>
  <si>
    <t>东门路106号13栋12号</t>
  </si>
  <si>
    <t>胡兰秀</t>
  </si>
  <si>
    <t>观前路29号附1号</t>
  </si>
  <si>
    <t>黄喜华</t>
  </si>
  <si>
    <t>东门路106号11栋1号</t>
  </si>
  <si>
    <t>熊风鸣</t>
  </si>
  <si>
    <t>新建路12号2栋2号</t>
  </si>
  <si>
    <t>易元华</t>
  </si>
  <si>
    <t>体育场南路220号</t>
  </si>
  <si>
    <t>易桂香</t>
  </si>
  <si>
    <t>窑前路20号501室</t>
  </si>
  <si>
    <t>叶春香</t>
  </si>
  <si>
    <t>虎形西巷20号</t>
  </si>
  <si>
    <t>罗德峰</t>
  </si>
  <si>
    <t>东门路56号6栋4号</t>
  </si>
  <si>
    <t>邹永红</t>
  </si>
  <si>
    <t>桂花路13栋</t>
  </si>
  <si>
    <t>蔡秋华</t>
  </si>
  <si>
    <t>新建路11号15栋7号</t>
  </si>
  <si>
    <t>刘勇</t>
  </si>
  <si>
    <t>公园路52号</t>
  </si>
  <si>
    <t>彭翠华</t>
  </si>
  <si>
    <t>窑前路105号</t>
  </si>
  <si>
    <t>徐兰香</t>
  </si>
  <si>
    <t>东门路481号</t>
  </si>
  <si>
    <t>戴秋莲</t>
  </si>
  <si>
    <t>公园路12号201室</t>
  </si>
  <si>
    <t>黄丰平</t>
  </si>
  <si>
    <t>公园路49号附5号</t>
  </si>
  <si>
    <t>漆伟峰</t>
  </si>
  <si>
    <t>东门路56号3栋1单元</t>
  </si>
  <si>
    <t>邱栋材</t>
  </si>
  <si>
    <t>东门路106号
公路段宿舍</t>
  </si>
  <si>
    <t>黄满英</t>
  </si>
  <si>
    <t>窑前路35号</t>
  </si>
  <si>
    <t>2009.8</t>
  </si>
  <si>
    <t>邓丰</t>
  </si>
  <si>
    <t>窑前路75号附1号</t>
  </si>
  <si>
    <t>赵秋宜</t>
  </si>
  <si>
    <t>东郊路96号5栋2-101</t>
  </si>
  <si>
    <t>李雪明</t>
  </si>
  <si>
    <t>窑前路99号</t>
  </si>
  <si>
    <t>周牡英</t>
  </si>
  <si>
    <t>公园路100号附11号</t>
  </si>
  <si>
    <t>罗雪萍</t>
  </si>
  <si>
    <t>公园路29栋附4号</t>
  </si>
  <si>
    <t>李剑锋</t>
  </si>
  <si>
    <t>东门路116号12栋</t>
  </si>
  <si>
    <t>黄萍</t>
  </si>
  <si>
    <t>公园路73号3栋7号</t>
  </si>
  <si>
    <t>蔡宏波</t>
  </si>
  <si>
    <t>窑前路33号</t>
  </si>
  <si>
    <t>卢决云</t>
  </si>
  <si>
    <t>东门中和106号
16栋3号</t>
  </si>
  <si>
    <t>李杏华</t>
  </si>
  <si>
    <t>公园路73号附10号</t>
  </si>
  <si>
    <t>刘大娥</t>
  </si>
  <si>
    <t>流源南路2号
3单元402室</t>
  </si>
  <si>
    <t>吴浪清</t>
  </si>
  <si>
    <t>新建路7号3栋</t>
  </si>
  <si>
    <t>蔡迎新</t>
  </si>
  <si>
    <t>窑前路78号</t>
  </si>
  <si>
    <t>黄俊丰</t>
  </si>
  <si>
    <t>公园路47号附5号</t>
  </si>
  <si>
    <t>荣飞</t>
  </si>
  <si>
    <t>东门路453号
1栋1单元201室</t>
  </si>
  <si>
    <t>付海棠</t>
  </si>
  <si>
    <t>东门路106号12栋6号</t>
  </si>
  <si>
    <t>徐强</t>
  </si>
  <si>
    <t>云龙山庄3栋1单元501室</t>
  </si>
  <si>
    <t>巢庆</t>
  </si>
  <si>
    <t>旺园路25号
8栋1单元502室</t>
  </si>
  <si>
    <t>钟松宜</t>
  </si>
  <si>
    <t>体育场南路198号</t>
  </si>
  <si>
    <t>袁仙花</t>
  </si>
  <si>
    <t>解放路289号附14号</t>
  </si>
  <si>
    <t>2006.9</t>
  </si>
  <si>
    <t>邢香萍</t>
  </si>
  <si>
    <t>窑前路6号附3号</t>
  </si>
  <si>
    <t>刘欣荣</t>
  </si>
  <si>
    <t>新建路11号15栋4号</t>
  </si>
  <si>
    <t>熊岭萍</t>
  </si>
  <si>
    <t>新昌西大道254号
2单元301室</t>
  </si>
  <si>
    <t>鄢获荣</t>
  </si>
  <si>
    <t>东门路89号4栋
3单元501室</t>
  </si>
  <si>
    <t>刘小文</t>
  </si>
  <si>
    <t>体育场南路170号</t>
  </si>
  <si>
    <t>严斌</t>
  </si>
  <si>
    <t>东门路407号
1单元102室</t>
  </si>
  <si>
    <t>敖剑青</t>
  </si>
  <si>
    <t>东门路169号1栋101室</t>
  </si>
  <si>
    <t>2016.1.5</t>
  </si>
  <si>
    <t>张国强</t>
  </si>
  <si>
    <t>新建路13号3栋1单元302室</t>
  </si>
  <si>
    <t>罗志武</t>
  </si>
  <si>
    <t>耶溪福城</t>
  </si>
  <si>
    <t>张文琳</t>
  </si>
  <si>
    <t>新建路11号13栋1单元302室</t>
  </si>
  <si>
    <t>2017</t>
  </si>
  <si>
    <t>45和10</t>
  </si>
  <si>
    <t>任建军</t>
  </si>
  <si>
    <t>福临新城</t>
  </si>
  <si>
    <t>2018</t>
  </si>
  <si>
    <t>熊雪玲</t>
  </si>
  <si>
    <t>东门路106号</t>
  </si>
  <si>
    <t>冷报左</t>
  </si>
  <si>
    <t>城北路212号2栋</t>
  </si>
  <si>
    <t>2016</t>
  </si>
  <si>
    <t>刘锦锋</t>
  </si>
  <si>
    <t>窑前路8号</t>
  </si>
  <si>
    <t>胡春华</t>
  </si>
  <si>
    <t>西大道这254号附1号1单元7号</t>
  </si>
  <si>
    <t>四、耶溪社区（143户）</t>
  </si>
  <si>
    <t>况和林</t>
  </si>
  <si>
    <t>新昌西大道15号附4号</t>
  </si>
  <si>
    <t>漆信生</t>
  </si>
  <si>
    <t>北门路9号附12号</t>
  </si>
  <si>
    <t>邬志勇</t>
  </si>
  <si>
    <t>北门路49号附1号</t>
  </si>
  <si>
    <t>刘安林</t>
  </si>
  <si>
    <t>耶溪大道163号
1单元601室</t>
  </si>
  <si>
    <t>何仕英</t>
  </si>
  <si>
    <t>园上巷15号附10号</t>
  </si>
  <si>
    <t>吴自谋</t>
  </si>
  <si>
    <t>都天路12号</t>
  </si>
  <si>
    <t>王蓉</t>
  </si>
  <si>
    <t>观前路27号</t>
  </si>
  <si>
    <t>胡胜光</t>
  </si>
  <si>
    <t>观前路17号附4号</t>
  </si>
  <si>
    <t>熊贤娥</t>
  </si>
  <si>
    <t>北门路19号</t>
  </si>
  <si>
    <t>黄胜</t>
  </si>
  <si>
    <t>观前路25号3单元201室</t>
  </si>
  <si>
    <t>高登杨</t>
  </si>
  <si>
    <t>城北路118号附8号</t>
  </si>
  <si>
    <t>王梅玲</t>
  </si>
  <si>
    <t>都天路34号附1号</t>
  </si>
  <si>
    <t>李娇英</t>
  </si>
  <si>
    <t>观前路40号</t>
  </si>
  <si>
    <t>熊拥军</t>
  </si>
  <si>
    <t>都天路36号附2号</t>
  </si>
  <si>
    <t>肖忠林</t>
  </si>
  <si>
    <t>都天路30号附2号</t>
  </si>
  <si>
    <t>朱金莲</t>
  </si>
  <si>
    <t>都天路17号</t>
  </si>
  <si>
    <t>龙虎生</t>
  </si>
  <si>
    <t>观前路50号</t>
  </si>
  <si>
    <t>况庭辉</t>
  </si>
  <si>
    <t>圳子建路6号</t>
  </si>
  <si>
    <t>彭梅清</t>
  </si>
  <si>
    <t>观前路21号附1号</t>
  </si>
  <si>
    <t>艾桂英</t>
  </si>
  <si>
    <t>学前路2号1单元101室</t>
  </si>
  <si>
    <t>严集英</t>
  </si>
  <si>
    <t>西大道42号</t>
  </si>
  <si>
    <t>胡智星</t>
  </si>
  <si>
    <t>城北路16号附
5号2单元101室</t>
  </si>
  <si>
    <t>周春生</t>
  </si>
  <si>
    <t>观前路7号</t>
  </si>
  <si>
    <t>李春恒</t>
  </si>
  <si>
    <t>耶溪大道49号302室</t>
  </si>
  <si>
    <t>蔡宏德</t>
  </si>
  <si>
    <t>观前路6号附3号</t>
  </si>
  <si>
    <t>郑辉</t>
  </si>
  <si>
    <t>观交路24号附5号</t>
  </si>
  <si>
    <t>刘金花</t>
  </si>
  <si>
    <t>北门垴上路7号附11号</t>
  </si>
  <si>
    <t>李均成</t>
  </si>
  <si>
    <t>北门垴上巷7号附9号</t>
  </si>
  <si>
    <t>杨群</t>
  </si>
  <si>
    <t>观前路11号附11号</t>
  </si>
  <si>
    <t>刘丽华</t>
  </si>
  <si>
    <t>檀尾路70号</t>
  </si>
  <si>
    <t>罗福才</t>
  </si>
  <si>
    <t>西大道39号5栋附3号</t>
  </si>
  <si>
    <t>冯海龙</t>
  </si>
  <si>
    <t>新村路11号</t>
  </si>
  <si>
    <t>刘纪新</t>
  </si>
  <si>
    <t>都天路19号附12号</t>
  </si>
  <si>
    <t>宋竹英</t>
  </si>
  <si>
    <t>城北路118号
附3号2单元101室</t>
  </si>
  <si>
    <t>李卓相</t>
  </si>
  <si>
    <t>西大道39号
9栋2单元401室</t>
  </si>
  <si>
    <t>蔡建</t>
  </si>
  <si>
    <t>都天路62号附1号</t>
  </si>
  <si>
    <t>刘爱国</t>
  </si>
  <si>
    <t>都天路30号</t>
  </si>
  <si>
    <t>任翠萍</t>
  </si>
  <si>
    <t>都天路25号</t>
  </si>
  <si>
    <t>何海生</t>
  </si>
  <si>
    <t>城北路56号</t>
  </si>
  <si>
    <t>谈云华</t>
  </si>
  <si>
    <t>圳子建路78号附3号</t>
  </si>
  <si>
    <t>张欣荣</t>
  </si>
  <si>
    <t>新昌西大道39号
10栋1单元</t>
  </si>
  <si>
    <t>冷火生</t>
  </si>
  <si>
    <t>北门垴上路11号</t>
  </si>
  <si>
    <t>黄伟</t>
  </si>
  <si>
    <t>学前路2号1单元202室</t>
  </si>
  <si>
    <t>胡晓清</t>
  </si>
  <si>
    <t>盐步中路117号</t>
  </si>
  <si>
    <t>熊昭然</t>
  </si>
  <si>
    <t>刘新民</t>
  </si>
  <si>
    <t>新昌西大道15号附16号</t>
  </si>
  <si>
    <t>王良际</t>
  </si>
  <si>
    <t>观前路19号附8号</t>
  </si>
  <si>
    <t>罗泗华</t>
  </si>
  <si>
    <t>桂花路124号</t>
  </si>
  <si>
    <t>陈晓梅</t>
  </si>
  <si>
    <t>观前路19号附11号</t>
  </si>
  <si>
    <t>罗捌美</t>
  </si>
  <si>
    <t>东门路89号2单元301室</t>
  </si>
  <si>
    <t>袁长林</t>
  </si>
  <si>
    <t>观前路44号附3号</t>
  </si>
  <si>
    <t>刘仕娥</t>
  </si>
  <si>
    <t>观前路29号附9号</t>
  </si>
  <si>
    <t>张梅茹</t>
  </si>
  <si>
    <t>西大道135号附3号</t>
  </si>
  <si>
    <t>任宗如</t>
  </si>
  <si>
    <t>观前路23号附1号</t>
  </si>
  <si>
    <t>丁厚兰</t>
  </si>
  <si>
    <t>都天路26号</t>
  </si>
  <si>
    <t>朱伟</t>
  </si>
  <si>
    <t>观前路31号</t>
  </si>
  <si>
    <t>李小洲</t>
  </si>
  <si>
    <t>冯家巷2号1单元201室</t>
  </si>
  <si>
    <t>何红佳</t>
  </si>
  <si>
    <t>城北路16号附7号</t>
  </si>
  <si>
    <t>熊可秀</t>
  </si>
  <si>
    <t>北门垴上路9号附5号</t>
  </si>
  <si>
    <t>胡献忠</t>
  </si>
  <si>
    <t>都天路20号附3号</t>
  </si>
  <si>
    <t>晏玲霞</t>
  </si>
  <si>
    <t>城北路56号附5号103室</t>
  </si>
  <si>
    <t>李恩秀</t>
  </si>
  <si>
    <t>观前路21号附4号</t>
  </si>
  <si>
    <t>刘实英</t>
  </si>
  <si>
    <t>都天路68号2单元401室</t>
  </si>
  <si>
    <t>吴语秀</t>
  </si>
  <si>
    <t>都天路19号附13号</t>
  </si>
  <si>
    <t>漆素华</t>
  </si>
  <si>
    <t>观前路18号附6号</t>
  </si>
  <si>
    <t>漆桃明</t>
  </si>
  <si>
    <t>三步岸7号</t>
  </si>
  <si>
    <t>李竹兰</t>
  </si>
  <si>
    <t>园上巷9号</t>
  </si>
  <si>
    <t>朱科民</t>
  </si>
  <si>
    <t>观前路44号附2号</t>
  </si>
  <si>
    <t>杨和平</t>
  </si>
  <si>
    <t>王竹英</t>
  </si>
  <si>
    <t>观前路11号附10号</t>
  </si>
  <si>
    <t>桂迪华</t>
  </si>
  <si>
    <t>园上巷5号</t>
  </si>
  <si>
    <t>胡招秀</t>
  </si>
  <si>
    <t>观前路58号附4号</t>
  </si>
  <si>
    <t>邓享修</t>
  </si>
  <si>
    <t>观前路5号附1号</t>
  </si>
  <si>
    <t>熊大文</t>
  </si>
  <si>
    <t>都天路62号附7号</t>
  </si>
  <si>
    <t>李智勇</t>
  </si>
  <si>
    <t>花门楼路37号附
1号4单元101室</t>
  </si>
  <si>
    <t>罗柏英</t>
  </si>
  <si>
    <t>都天路58号附4号</t>
  </si>
  <si>
    <t>李玄英</t>
  </si>
  <si>
    <t>城北路14号1单元202室</t>
  </si>
  <si>
    <t>章爱容</t>
  </si>
  <si>
    <t>北门垴上路21号</t>
  </si>
  <si>
    <t>陈新福</t>
  </si>
  <si>
    <t>北门垴上路33号附2号</t>
  </si>
  <si>
    <t>蔡留英</t>
  </si>
  <si>
    <t>都天路62号附4号</t>
  </si>
  <si>
    <t>陈雅凤</t>
  </si>
  <si>
    <t>耶溪大道165号
3栋5单元302室</t>
  </si>
  <si>
    <t>巢芝兰</t>
  </si>
  <si>
    <t>耶溪大道2栋
1单元502室</t>
  </si>
  <si>
    <t>2007.12</t>
  </si>
  <si>
    <t>邱寅光</t>
  </si>
  <si>
    <t>观前路19号附2号</t>
  </si>
  <si>
    <t>2000.7</t>
  </si>
  <si>
    <t>漆腾芳</t>
  </si>
  <si>
    <t>山峰坳路33号</t>
  </si>
  <si>
    <t>2005.4</t>
  </si>
  <si>
    <t>陈毅平</t>
  </si>
  <si>
    <t>城西路243号</t>
  </si>
  <si>
    <t>方移民</t>
  </si>
  <si>
    <t>东门路240号4-2-201</t>
  </si>
  <si>
    <t>彭公明</t>
  </si>
  <si>
    <t>周芬芳</t>
  </si>
  <si>
    <t>都天路19号附5号</t>
  </si>
  <si>
    <t>吴贤菊</t>
  </si>
  <si>
    <t>耶溪大道117号
1栋2单元201室</t>
  </si>
  <si>
    <t>低保</t>
  </si>
  <si>
    <t>赵慧华</t>
  </si>
  <si>
    <t>宾馆路23号</t>
  </si>
  <si>
    <t>李料英</t>
  </si>
  <si>
    <t>都天路24号</t>
  </si>
  <si>
    <t>蔡德英</t>
  </si>
  <si>
    <t>观前路30号附2号</t>
  </si>
  <si>
    <t>伍翠芬</t>
  </si>
  <si>
    <t>北门垴上路7号附5号</t>
  </si>
  <si>
    <t>邢军</t>
  </si>
  <si>
    <t>观前路17号附5号</t>
  </si>
  <si>
    <t>曾芳</t>
  </si>
  <si>
    <t>观前路11号附15号</t>
  </si>
  <si>
    <t>李华秀</t>
  </si>
  <si>
    <t>桂花新村</t>
  </si>
  <si>
    <t>李汝梅</t>
  </si>
  <si>
    <t>观前路4号附1号</t>
  </si>
  <si>
    <t>龚德孚</t>
  </si>
  <si>
    <t>花门楼路37号
附1号3单元402</t>
  </si>
  <si>
    <t>孙再林</t>
  </si>
  <si>
    <t>城北路16号1单元402室</t>
  </si>
  <si>
    <t>王腾飞</t>
  </si>
  <si>
    <t>北门垴上路13号</t>
  </si>
  <si>
    <t>漆芹芳</t>
  </si>
  <si>
    <t>新昌西大道15号附10号</t>
  </si>
  <si>
    <t>黄素兰</t>
  </si>
  <si>
    <t>月湾巷2号</t>
  </si>
  <si>
    <t>夏春玉</t>
  </si>
  <si>
    <t>虎形东巷7栋4号</t>
  </si>
  <si>
    <t>熊嫣婷</t>
  </si>
  <si>
    <t>都天路19号附1号</t>
  </si>
  <si>
    <t>邹小生</t>
  </si>
  <si>
    <t>新村路10栋60号</t>
  </si>
  <si>
    <t>罗燕</t>
  </si>
  <si>
    <t>桂花潭尾</t>
  </si>
  <si>
    <t>2011.3</t>
  </si>
  <si>
    <t>吴景林</t>
  </si>
  <si>
    <t>西大道15号附12号</t>
  </si>
  <si>
    <t>熊早生</t>
  </si>
  <si>
    <t>城北路84号</t>
  </si>
  <si>
    <t>吴海兰</t>
  </si>
  <si>
    <t>柏树北路19号附6号</t>
  </si>
  <si>
    <t>罗斌</t>
  </si>
  <si>
    <t>观前路66号</t>
  </si>
  <si>
    <t>邬招新</t>
  </si>
  <si>
    <t>观前路19号附12号</t>
  </si>
  <si>
    <t>2014</t>
  </si>
  <si>
    <t>蔡笑梅</t>
  </si>
  <si>
    <t>北门垴上路9号附10号</t>
  </si>
  <si>
    <t>2010</t>
  </si>
  <si>
    <t>周泽生</t>
  </si>
  <si>
    <t>学前路水电公司宿舍</t>
  </si>
  <si>
    <t>邹晓萍</t>
  </si>
  <si>
    <t>桥西路15号</t>
  </si>
  <si>
    <t>2012</t>
  </si>
  <si>
    <t>李菊花</t>
  </si>
  <si>
    <t>观前路19附3号</t>
  </si>
  <si>
    <t>刘素娥</t>
  </si>
  <si>
    <t>龚落生</t>
  </si>
  <si>
    <t>营盘路74号</t>
  </si>
  <si>
    <t>胡金保</t>
  </si>
  <si>
    <t>观前路29号附2号</t>
  </si>
  <si>
    <t>罗白明</t>
  </si>
  <si>
    <t>观前路11号附4号</t>
  </si>
  <si>
    <t>宣小忠</t>
  </si>
  <si>
    <t>潭山人民大道开发区72号</t>
  </si>
  <si>
    <t>刘断断</t>
  </si>
  <si>
    <t>观前路35号</t>
  </si>
  <si>
    <t>李智辉</t>
  </si>
  <si>
    <t>观前路24号附8号</t>
  </si>
  <si>
    <t>李冬梅</t>
  </si>
  <si>
    <t>北门垴7号附9号</t>
  </si>
  <si>
    <t>张萍</t>
  </si>
  <si>
    <t>新昌西大道139号杂物间</t>
  </si>
  <si>
    <t>黎凰清</t>
  </si>
  <si>
    <t>新昌西大道2号</t>
  </si>
  <si>
    <t>简火生</t>
  </si>
  <si>
    <t>新昌西大道15号附5号</t>
  </si>
  <si>
    <t>夏增峰</t>
  </si>
  <si>
    <t>打零工</t>
  </si>
  <si>
    <t>城北路16号附5号3单元402室</t>
  </si>
  <si>
    <t>2012.4.1</t>
  </si>
  <si>
    <t>王杰平</t>
  </si>
  <si>
    <t>东门路56号4栋3单元101室</t>
  </si>
  <si>
    <t>2019.2.3</t>
  </si>
  <si>
    <t>林秋连</t>
  </si>
  <si>
    <t>桥西</t>
  </si>
  <si>
    <t>2017.1.2</t>
  </si>
  <si>
    <t>卢礼新</t>
  </si>
  <si>
    <t>北门垴上路59号附7号</t>
  </si>
  <si>
    <t>2018.2.1</t>
  </si>
  <si>
    <t>陈丁香</t>
  </si>
  <si>
    <t>借住亲戚家</t>
  </si>
  <si>
    <t>2015.1.1</t>
  </si>
  <si>
    <t>冷爱英</t>
  </si>
  <si>
    <t>城北路84号附4号</t>
  </si>
  <si>
    <t>2010.3.4</t>
  </si>
  <si>
    <t>李江荣</t>
  </si>
  <si>
    <t>观前路1栋1单元302室</t>
  </si>
  <si>
    <t>2009.12.1</t>
  </si>
  <si>
    <t>胡瑛</t>
  </si>
  <si>
    <t>宾馆路1号201室</t>
  </si>
  <si>
    <t>2016.3.20</t>
  </si>
  <si>
    <t>熊春兰</t>
  </si>
  <si>
    <t>源形村</t>
  </si>
  <si>
    <t>2002.9.1</t>
  </si>
  <si>
    <t>胡孝明</t>
  </si>
  <si>
    <t>阳光养老院</t>
  </si>
  <si>
    <t>2020.5</t>
  </si>
  <si>
    <t>五、桂花社区（23户）</t>
  </si>
  <si>
    <t>李向东</t>
  </si>
  <si>
    <t>文苑路17号1单元102室</t>
  </si>
  <si>
    <t>借住</t>
  </si>
  <si>
    <t>黄桂香</t>
  </si>
  <si>
    <t>桂花路46号
1单元102室</t>
  </si>
  <si>
    <t>租住</t>
  </si>
  <si>
    <t>钟玲华</t>
  </si>
  <si>
    <t>虎形西巷5号</t>
  </si>
  <si>
    <t>廖香娥</t>
  </si>
  <si>
    <t>桂花路32号</t>
  </si>
  <si>
    <t>蔡新生</t>
  </si>
  <si>
    <t>花门楼路133号附9号</t>
  </si>
  <si>
    <t>陈世平</t>
  </si>
  <si>
    <t>中大道15号</t>
  </si>
  <si>
    <t>熊小林</t>
  </si>
  <si>
    <t>桂花路346号</t>
  </si>
  <si>
    <t>周有生</t>
  </si>
  <si>
    <t>桂峰路32号</t>
  </si>
  <si>
    <t>熊红梅</t>
  </si>
  <si>
    <t>老县政府院内</t>
  </si>
  <si>
    <t>漆中华</t>
  </si>
  <si>
    <t>袁小红</t>
  </si>
  <si>
    <t>十字坪坪山路38号</t>
  </si>
  <si>
    <t>刘杜娟</t>
  </si>
  <si>
    <t>城北路436号附3号</t>
  </si>
  <si>
    <t>李志坚</t>
  </si>
  <si>
    <t>桂花路64号2-202</t>
  </si>
  <si>
    <t>熊海辉</t>
  </si>
  <si>
    <t>城北路457号
附2号2-302</t>
  </si>
  <si>
    <t>陈淑文</t>
  </si>
  <si>
    <t>公园路73号1栋2单元</t>
  </si>
  <si>
    <t>卢有林</t>
  </si>
  <si>
    <t>虎形西巷2栋16号</t>
  </si>
  <si>
    <t>罗兰</t>
  </si>
  <si>
    <t>新昌中大道15号附2号</t>
  </si>
  <si>
    <t>刘如辉</t>
  </si>
  <si>
    <t>吴家路2号</t>
  </si>
  <si>
    <t>周传丰</t>
  </si>
  <si>
    <t>城北路451号</t>
  </si>
  <si>
    <t>漆志强</t>
  </si>
  <si>
    <t>桂花路240号</t>
  </si>
  <si>
    <t>邬君</t>
  </si>
  <si>
    <t>虎形东巷24号</t>
  </si>
  <si>
    <t>李池恒</t>
  </si>
  <si>
    <t>桂花路390号102室</t>
  </si>
  <si>
    <t>10和45</t>
  </si>
  <si>
    <t>六、流源社区（76户）</t>
  </si>
  <si>
    <t>罗友庭</t>
  </si>
  <si>
    <t>敖桥集镇</t>
  </si>
  <si>
    <t>2005年</t>
  </si>
  <si>
    <t>宁竹英</t>
  </si>
  <si>
    <t>石市农村</t>
  </si>
  <si>
    <t>游欢秀</t>
  </si>
  <si>
    <t>东效路233号1栋101号</t>
  </si>
  <si>
    <t>2004年</t>
  </si>
  <si>
    <t>冷众国</t>
  </si>
  <si>
    <t>上高泗溪乡</t>
  </si>
  <si>
    <t>何建国</t>
  </si>
  <si>
    <t>县水文站</t>
  </si>
  <si>
    <t>徐月娥</t>
  </si>
  <si>
    <t>北门垴上路49号</t>
  </si>
  <si>
    <t>漆思明</t>
  </si>
  <si>
    <t>爱国路44号</t>
  </si>
  <si>
    <t>韩红玲</t>
  </si>
  <si>
    <t>流源路</t>
  </si>
  <si>
    <t>戴吉新</t>
  </si>
  <si>
    <t>宋家垴路15号</t>
  </si>
  <si>
    <t>熊嘉凌</t>
  </si>
  <si>
    <t>城东南路531号</t>
  </si>
  <si>
    <t>杨明新</t>
  </si>
  <si>
    <t>吴家路3号1栋2楼</t>
  </si>
  <si>
    <t>胡茴香</t>
  </si>
  <si>
    <t>简家北路3号</t>
  </si>
  <si>
    <t>宋向前</t>
  </si>
  <si>
    <t>鲁丽美</t>
  </si>
  <si>
    <t>天宝北路3栋</t>
  </si>
  <si>
    <t>毛丽萍</t>
  </si>
  <si>
    <t>荷舍新山</t>
  </si>
  <si>
    <t>吴敏华</t>
  </si>
  <si>
    <t>流源北路4号</t>
  </si>
  <si>
    <t>秦业明</t>
  </si>
  <si>
    <t>虎形东巷4号6栋</t>
  </si>
  <si>
    <t>李雪梅</t>
  </si>
  <si>
    <t>漆秀英</t>
  </si>
  <si>
    <t>城东北路11号</t>
  </si>
  <si>
    <t>李明昌</t>
  </si>
  <si>
    <t>东郊路210号8栋</t>
  </si>
  <si>
    <t>魏柳英</t>
  </si>
  <si>
    <t>两路口</t>
  </si>
  <si>
    <t>周新华</t>
  </si>
  <si>
    <t>新村72号7单元</t>
  </si>
  <si>
    <t>巢凤英</t>
  </si>
  <si>
    <t>盐步北路17号附9号</t>
  </si>
  <si>
    <t>张建</t>
  </si>
  <si>
    <t>福星小区</t>
  </si>
  <si>
    <t>漆慧萍</t>
  </si>
  <si>
    <t>城东路2号</t>
  </si>
  <si>
    <t>戴冬林</t>
  </si>
  <si>
    <t>东郊路96号</t>
  </si>
  <si>
    <t>陈丽红</t>
  </si>
  <si>
    <t>刘一秀</t>
  </si>
  <si>
    <t>永和新村</t>
  </si>
  <si>
    <t>林尚</t>
  </si>
  <si>
    <t>陶蕾</t>
  </si>
  <si>
    <t>东郊路96号1单元</t>
  </si>
  <si>
    <t>林月兰</t>
  </si>
  <si>
    <t>福星小区女儿家</t>
  </si>
  <si>
    <t>漆继雄</t>
  </si>
  <si>
    <t>流源北路13号7栋</t>
  </si>
  <si>
    <t>2008.9</t>
  </si>
  <si>
    <t>刘健康</t>
  </si>
  <si>
    <t>刘薇</t>
  </si>
  <si>
    <t>王敏峰</t>
  </si>
  <si>
    <t>东门路159号1-102</t>
  </si>
  <si>
    <t>胡萍</t>
  </si>
  <si>
    <t>龙岗村</t>
  </si>
  <si>
    <t>20008.9</t>
  </si>
  <si>
    <t>龚彪虎</t>
  </si>
  <si>
    <t>流源北路13号
6栋附4号</t>
  </si>
  <si>
    <t>蔡志荣</t>
  </si>
  <si>
    <t>营盘路29号2-401</t>
  </si>
  <si>
    <t>蔡自强</t>
  </si>
  <si>
    <t>天宝北路4号1栋3-2</t>
  </si>
  <si>
    <t>黎明</t>
  </si>
  <si>
    <t>体育场北路11号</t>
  </si>
  <si>
    <t>2007年</t>
  </si>
  <si>
    <t>卢志文</t>
  </si>
  <si>
    <t>流源北路15号4栋</t>
  </si>
  <si>
    <t>卢胜林</t>
  </si>
  <si>
    <t>新昌东大道24号</t>
  </si>
  <si>
    <t>2008年</t>
  </si>
  <si>
    <t>刘庆芳</t>
  </si>
  <si>
    <t>流源北路8号2单元</t>
  </si>
  <si>
    <t>况新华</t>
  </si>
  <si>
    <t>流源村江家源村</t>
  </si>
  <si>
    <t>2006年</t>
  </si>
  <si>
    <t>赵国华</t>
  </si>
  <si>
    <t>虎形东巷22号3栋</t>
  </si>
  <si>
    <t>周宜师</t>
  </si>
  <si>
    <t>简家路8栋201号</t>
  </si>
  <si>
    <t>谢青峰</t>
  </si>
  <si>
    <t>流源南路10号</t>
  </si>
  <si>
    <t>1995年</t>
  </si>
  <si>
    <t>余兰香</t>
  </si>
  <si>
    <t>儿子宿舍</t>
  </si>
  <si>
    <t>钟元秀</t>
  </si>
  <si>
    <t>飞若路75号</t>
  </si>
  <si>
    <t>刘小敏</t>
  </si>
  <si>
    <t>简家北路3号1单元101室</t>
  </si>
  <si>
    <t>胡秋兰</t>
  </si>
  <si>
    <t>城东南路48号</t>
  </si>
  <si>
    <t>漆佩莲</t>
  </si>
  <si>
    <t>城东北路37号</t>
  </si>
  <si>
    <t>刘旭英</t>
  </si>
  <si>
    <t>渊明北大道36号北区</t>
  </si>
  <si>
    <t>3年上</t>
  </si>
  <si>
    <t>罗泽明</t>
  </si>
  <si>
    <t>敖桥村土桥6号</t>
  </si>
  <si>
    <t>2018.10</t>
  </si>
  <si>
    <t>翠桂花</t>
  </si>
  <si>
    <t>2004</t>
  </si>
  <si>
    <t>黄雯</t>
  </si>
  <si>
    <t>中大道310号2栋3单元</t>
  </si>
  <si>
    <t>2016.1</t>
  </si>
  <si>
    <t>韦海清</t>
  </si>
  <si>
    <t>流源北路8号1单元</t>
  </si>
  <si>
    <t>2013</t>
  </si>
  <si>
    <t>刘作洪</t>
  </si>
  <si>
    <t>流源北路1号2栋</t>
  </si>
  <si>
    <t>2013.3</t>
  </si>
  <si>
    <t>李年新</t>
  </si>
  <si>
    <t>宋家垴路2号1栋</t>
  </si>
  <si>
    <t>2011</t>
  </si>
  <si>
    <t>贺桂春</t>
  </si>
  <si>
    <t>敖桥村土桥8号</t>
  </si>
  <si>
    <t>金丽青</t>
  </si>
  <si>
    <t>盐步中路状元坊</t>
  </si>
  <si>
    <t>2014.5</t>
  </si>
  <si>
    <t>李新民</t>
  </si>
  <si>
    <t>宋家垴</t>
  </si>
  <si>
    <t>2016.11</t>
  </si>
  <si>
    <t>叶发明</t>
  </si>
  <si>
    <t>城北路139号</t>
  </si>
  <si>
    <t>曾招秀</t>
  </si>
  <si>
    <t>流源北路13号6栋附2号</t>
  </si>
  <si>
    <t>2000.8</t>
  </si>
  <si>
    <t>刘仕生</t>
  </si>
  <si>
    <t>天宝乡集镇</t>
  </si>
  <si>
    <t>2003.6</t>
  </si>
  <si>
    <t>谭勤辉</t>
  </si>
  <si>
    <t>流源南路</t>
  </si>
  <si>
    <t>李卫华</t>
  </si>
  <si>
    <t>流源村元形</t>
  </si>
  <si>
    <t>2011.7</t>
  </si>
  <si>
    <t>龚太英</t>
  </si>
  <si>
    <t>新昌东大道</t>
  </si>
  <si>
    <t>2014.6</t>
  </si>
  <si>
    <t>邹雷锋</t>
  </si>
  <si>
    <t>流源南路12号</t>
  </si>
  <si>
    <t>2019.8</t>
  </si>
  <si>
    <t>赖鹏</t>
  </si>
  <si>
    <t>体育场北路7号1单元201号</t>
  </si>
  <si>
    <t>七、崇文社区（6户）</t>
  </si>
  <si>
    <t>王艳红</t>
  </si>
  <si>
    <t>新昌镇东门路453号</t>
  </si>
  <si>
    <t>张芙香</t>
  </si>
  <si>
    <t>经济适用房3栋
2单元101室</t>
  </si>
  <si>
    <t>赵予</t>
  </si>
  <si>
    <t>东门路338号</t>
  </si>
  <si>
    <t>简虎明</t>
  </si>
  <si>
    <t>桥西十一组4排5楼</t>
  </si>
  <si>
    <t>张巍莹</t>
  </si>
  <si>
    <t>新昌镇流源路</t>
  </si>
  <si>
    <t>2019</t>
  </si>
  <si>
    <t>李翠华</t>
  </si>
  <si>
    <t>渊明南大道93号14栋1单元501室</t>
  </si>
  <si>
    <t>赵扣军</t>
  </si>
  <si>
    <t>两路口新农村</t>
  </si>
  <si>
    <t>八、城西社区（58户）</t>
  </si>
  <si>
    <t>邹和国</t>
  </si>
  <si>
    <t>山峰坳南路21号</t>
  </si>
  <si>
    <t>罗蓉琴</t>
  </si>
  <si>
    <t>桥西路165号</t>
  </si>
  <si>
    <t>邓淑红</t>
  </si>
  <si>
    <t>下坊路8号</t>
  </si>
  <si>
    <t>樊勇春</t>
  </si>
  <si>
    <t>城西路2栋601室</t>
  </si>
  <si>
    <t>姜金华</t>
  </si>
  <si>
    <t>城西路2号</t>
  </si>
  <si>
    <t>陈敏才</t>
  </si>
  <si>
    <t>桥西集镇</t>
  </si>
  <si>
    <t>吴亮</t>
  </si>
  <si>
    <t>李少华</t>
  </si>
  <si>
    <t>桥西路170号</t>
  </si>
  <si>
    <t>熊念龙</t>
  </si>
  <si>
    <t>山峰坳路88号</t>
  </si>
  <si>
    <t>刘敏贵</t>
  </si>
  <si>
    <t>山峰土坳南路29号</t>
  </si>
  <si>
    <t>20和30</t>
  </si>
  <si>
    <t>邓甫民</t>
  </si>
  <si>
    <t>城西南路19号</t>
  </si>
  <si>
    <t>李省南</t>
  </si>
  <si>
    <t>山峰坳南路29号</t>
  </si>
  <si>
    <t>周孝明</t>
  </si>
  <si>
    <t>山峰坳南路6号</t>
  </si>
  <si>
    <t>刘仙英</t>
  </si>
  <si>
    <t>城西路184号</t>
  </si>
  <si>
    <t>冷新元</t>
  </si>
  <si>
    <t>坪山路20号</t>
  </si>
  <si>
    <t>邹会兰</t>
  </si>
  <si>
    <t>城西路83号</t>
  </si>
  <si>
    <t>李杰</t>
  </si>
  <si>
    <t>桥西林场</t>
  </si>
  <si>
    <t>许玉玲</t>
  </si>
  <si>
    <t>坪山路40号</t>
  </si>
  <si>
    <t>刘志斌</t>
  </si>
  <si>
    <t>山峰坳南路110号</t>
  </si>
  <si>
    <t>戴绍辉</t>
  </si>
  <si>
    <t>城西路259号</t>
  </si>
  <si>
    <t>赵永兴</t>
  </si>
  <si>
    <t>坪山路16号</t>
  </si>
  <si>
    <t>卢新娥</t>
  </si>
  <si>
    <t>坪山路18号</t>
  </si>
  <si>
    <t>蓝冬珍</t>
  </si>
  <si>
    <t>新村路75号</t>
  </si>
  <si>
    <t>廖振</t>
  </si>
  <si>
    <t>山峰坳路64号</t>
  </si>
  <si>
    <t>卢红炳</t>
  </si>
  <si>
    <t>甘家山路11号</t>
  </si>
  <si>
    <t>傅绪岩</t>
  </si>
  <si>
    <t>坪山路26号</t>
  </si>
  <si>
    <t>彭秋辉</t>
  </si>
  <si>
    <t>桥西路279号</t>
  </si>
  <si>
    <t>邹发英</t>
  </si>
  <si>
    <t>沿河西路55号</t>
  </si>
  <si>
    <t>李拥民</t>
  </si>
  <si>
    <t>沿河西路38号</t>
  </si>
  <si>
    <t>严想桃</t>
  </si>
  <si>
    <t>坪山路30号</t>
  </si>
  <si>
    <t>黄智龙</t>
  </si>
  <si>
    <t>城西路24号</t>
  </si>
  <si>
    <t>汪干生</t>
  </si>
  <si>
    <t>山峰坳198号</t>
  </si>
  <si>
    <t>漆丽华</t>
  </si>
  <si>
    <t>桂丰路18号</t>
  </si>
  <si>
    <t>卢许秀</t>
  </si>
  <si>
    <t>桥西路164号</t>
  </si>
  <si>
    <t>朱惠珍</t>
  </si>
  <si>
    <t>官山保护区</t>
  </si>
  <si>
    <t>彭文胜</t>
  </si>
  <si>
    <t>流源新农村</t>
  </si>
  <si>
    <t>李水莲</t>
  </si>
  <si>
    <t>百门杖</t>
  </si>
  <si>
    <t>张军</t>
  </si>
  <si>
    <t>桥西路189号</t>
  </si>
  <si>
    <t>卢勇</t>
  </si>
  <si>
    <t>甘家山路10号</t>
  </si>
  <si>
    <t>邓雪梅</t>
  </si>
  <si>
    <t>城西路70号</t>
  </si>
  <si>
    <t>姚建兰</t>
  </si>
  <si>
    <t>陈韶屏</t>
  </si>
  <si>
    <t>凌建生</t>
  </si>
  <si>
    <t>良岗金峰酒店后面</t>
  </si>
  <si>
    <t>戴永红</t>
  </si>
  <si>
    <t>桥西新农村13栋2楼</t>
  </si>
  <si>
    <t>熊凯</t>
  </si>
  <si>
    <t>沿河西路55号1栋2单元202</t>
  </si>
  <si>
    <t>邹志明</t>
  </si>
  <si>
    <t>桥西路103号</t>
  </si>
  <si>
    <t>胡友萍</t>
  </si>
  <si>
    <t>桥西乡城西路1号2栋3单元201</t>
  </si>
  <si>
    <t>邹庆峰</t>
  </si>
  <si>
    <t>山峰坳北路6号</t>
  </si>
  <si>
    <t>刘艺馨</t>
  </si>
  <si>
    <t>桥西乡甘家山路7号3栋附3</t>
  </si>
  <si>
    <t>刘琳</t>
  </si>
  <si>
    <t>城西社区桥西路213号</t>
  </si>
  <si>
    <t>甘丹</t>
  </si>
  <si>
    <t>云盘路21号</t>
  </si>
  <si>
    <t>蔡茜生</t>
  </si>
  <si>
    <t>老街巷38号</t>
  </si>
  <si>
    <t>周立群</t>
  </si>
  <si>
    <t>老街巷19号</t>
  </si>
  <si>
    <t>陈锦明</t>
  </si>
  <si>
    <t>宜丰城东江家源第五排</t>
  </si>
  <si>
    <t>九、塔下农场（32户）</t>
  </si>
  <si>
    <t>王卫东</t>
  </si>
  <si>
    <t>东门路453</t>
  </si>
  <si>
    <t>刘红梅</t>
  </si>
  <si>
    <t>塔下农场125号</t>
  </si>
  <si>
    <t>罗志强</t>
  </si>
  <si>
    <t>塔下农场35号</t>
  </si>
  <si>
    <t>童国权</t>
  </si>
  <si>
    <t>东门路316号1栋</t>
  </si>
  <si>
    <t>陈性平</t>
  </si>
  <si>
    <t>虎形西巷8号
2单元10号</t>
  </si>
  <si>
    <t>罗璐珍</t>
  </si>
  <si>
    <t>塔下农场272号</t>
  </si>
  <si>
    <t>熊鱼生</t>
  </si>
  <si>
    <t>塔下农场</t>
  </si>
  <si>
    <t>兰慧容</t>
  </si>
  <si>
    <t>子女</t>
  </si>
  <si>
    <t>王晋谷</t>
  </si>
  <si>
    <t>新昌中大道310号</t>
  </si>
  <si>
    <t>卢荣华</t>
  </si>
  <si>
    <t>塔下农场283号</t>
  </si>
  <si>
    <t>李淑兰</t>
  </si>
  <si>
    <t>王启花</t>
  </si>
  <si>
    <t>新村路98号202</t>
  </si>
  <si>
    <t>李宜萍</t>
  </si>
  <si>
    <t>东门路153号1单元</t>
  </si>
  <si>
    <t>李小红</t>
  </si>
  <si>
    <t>体育场南路18号201</t>
  </si>
  <si>
    <t>漆娟秀</t>
  </si>
  <si>
    <t>塔下农场97</t>
  </si>
  <si>
    <t>童建新</t>
  </si>
  <si>
    <t>东门路453号1单元</t>
  </si>
  <si>
    <t>周志军</t>
  </si>
  <si>
    <t>东门路453号1单元401</t>
  </si>
  <si>
    <t>曾锋</t>
  </si>
  <si>
    <t>东门路453号3单元102</t>
  </si>
  <si>
    <t>冷马英</t>
  </si>
  <si>
    <t>东门路453号3单元502</t>
  </si>
  <si>
    <t>罗三英</t>
  </si>
  <si>
    <t>农场238号附101室</t>
  </si>
  <si>
    <t>唐新江</t>
  </si>
  <si>
    <t>农场149号</t>
  </si>
  <si>
    <t>王敏征</t>
  </si>
  <si>
    <t>农场120号</t>
  </si>
  <si>
    <t>李桂英</t>
  </si>
  <si>
    <t>农场178号</t>
  </si>
  <si>
    <t>罗志平</t>
  </si>
  <si>
    <t>农场16号</t>
  </si>
  <si>
    <t>李小民</t>
  </si>
  <si>
    <t>农场242号</t>
  </si>
  <si>
    <t>张喜红</t>
  </si>
  <si>
    <t>塔下农场222号</t>
  </si>
  <si>
    <t>胡强</t>
  </si>
  <si>
    <t>塔下农场33号</t>
  </si>
  <si>
    <t>雷小武</t>
  </si>
  <si>
    <t>塔下农场236号</t>
  </si>
  <si>
    <t>易克服</t>
  </si>
  <si>
    <t>塔下农场123号</t>
  </si>
  <si>
    <t>王志新</t>
  </si>
  <si>
    <t>塔下农场256号</t>
  </si>
  <si>
    <t>李国兴</t>
  </si>
  <si>
    <t>塔下农场11号</t>
  </si>
  <si>
    <t>十、五里分场（25户）</t>
  </si>
  <si>
    <t>彭云华</t>
  </si>
  <si>
    <t>五里分场</t>
  </si>
  <si>
    <t>金荣华</t>
  </si>
  <si>
    <t>寻福贵</t>
  </si>
  <si>
    <t>胡斌如</t>
  </si>
  <si>
    <t>华洪</t>
  </si>
  <si>
    <t>王思明</t>
  </si>
  <si>
    <t>杨江宁</t>
  </si>
  <si>
    <t>巢雪华</t>
  </si>
  <si>
    <t>胡志平</t>
  </si>
  <si>
    <t>彭云祥</t>
  </si>
  <si>
    <t>安有德</t>
  </si>
  <si>
    <t>薛江峰</t>
  </si>
  <si>
    <t>刘衍华</t>
  </si>
  <si>
    <t>五里分场五里队</t>
  </si>
  <si>
    <t>彭和平</t>
  </si>
  <si>
    <t>五里分场建材厂</t>
  </si>
  <si>
    <t>杨辉</t>
  </si>
  <si>
    <t>冯志明</t>
  </si>
  <si>
    <t>县城</t>
  </si>
  <si>
    <t>简增强</t>
  </si>
  <si>
    <t>五里分场营林队</t>
  </si>
  <si>
    <t>何建良</t>
  </si>
  <si>
    <t>五里分场方坑队</t>
  </si>
  <si>
    <t>刘衍贵</t>
  </si>
  <si>
    <t>五里队</t>
  </si>
  <si>
    <t>安华平</t>
  </si>
  <si>
    <t>五果队</t>
  </si>
  <si>
    <t>胡建国</t>
  </si>
  <si>
    <t>雷俊宜</t>
  </si>
  <si>
    <t>五里分场场部</t>
  </si>
  <si>
    <t>朱冬英</t>
  </si>
  <si>
    <t>胡春元</t>
  </si>
  <si>
    <t>平江县恩村紫山</t>
  </si>
  <si>
    <t>李伏英</t>
  </si>
  <si>
    <t>流源新农村6组</t>
  </si>
  <si>
    <t>十一、澄塘镇（4户）</t>
  </si>
  <si>
    <t>735</t>
  </si>
  <si>
    <t>肖引秀</t>
  </si>
  <si>
    <t>澄塘</t>
  </si>
  <si>
    <t>高安杨墟集镇</t>
  </si>
  <si>
    <t>736</t>
  </si>
  <si>
    <t>周汝梅</t>
  </si>
  <si>
    <t>澄塘镇牌楼村</t>
  </si>
  <si>
    <t>737</t>
  </si>
  <si>
    <t>杨文栋</t>
  </si>
  <si>
    <t>桥西云龙山庄后新农村小区</t>
  </si>
  <si>
    <t>738</t>
  </si>
  <si>
    <t>刘亚锋</t>
  </si>
  <si>
    <t>澄塘集镇</t>
  </si>
  <si>
    <t>十二、新庄镇（3户）</t>
  </si>
  <si>
    <t>黄燕清</t>
  </si>
  <si>
    <t>新庄陶家</t>
  </si>
  <si>
    <t>万蔚兰</t>
  </si>
  <si>
    <t>新庄中垣</t>
  </si>
  <si>
    <t>姚秋生</t>
  </si>
  <si>
    <t>新庄南垣</t>
  </si>
  <si>
    <t>十三、潭山镇（3户）</t>
  </si>
  <si>
    <t>邹头如</t>
  </si>
  <si>
    <t>潭山居委会</t>
  </si>
  <si>
    <t>2002.10.1</t>
  </si>
  <si>
    <t>王小花</t>
  </si>
  <si>
    <t>潭山集镇</t>
  </si>
  <si>
    <t>十四、天宝乡（1户）</t>
  </si>
  <si>
    <t>744</t>
  </si>
  <si>
    <t>刘春娟</t>
  </si>
  <si>
    <t>潭山镇家具城对面</t>
  </si>
  <si>
    <t>十五、同安乡（2户）</t>
  </si>
  <si>
    <t>杨菊珍</t>
  </si>
  <si>
    <t>桥西下坊路</t>
  </si>
  <si>
    <t>30和20</t>
  </si>
  <si>
    <t>黄忠华</t>
  </si>
  <si>
    <t>十六、双峰林场（1户）</t>
  </si>
  <si>
    <t>747</t>
  </si>
  <si>
    <t>刘稳贤</t>
  </si>
  <si>
    <t>双峰集镇水岭村坳口</t>
  </si>
  <si>
    <t>十七、石花尖垦殖场（6户）</t>
  </si>
  <si>
    <t>熊虎生</t>
  </si>
  <si>
    <t>塔下分场</t>
  </si>
  <si>
    <t>水韵山城12栋2单元501室车库</t>
  </si>
  <si>
    <t>唐霞</t>
  </si>
  <si>
    <t>水韵山城33栋1单元302室</t>
  </si>
  <si>
    <t>罗绸英</t>
  </si>
  <si>
    <t>新昌镇两路口徐陂桥小区（无门牌）</t>
  </si>
  <si>
    <t>张德英</t>
  </si>
  <si>
    <t>租住桥西毛家坪民房（无门牌）</t>
  </si>
  <si>
    <t>刘冬生</t>
  </si>
  <si>
    <t>桥西乡前头村后坊组新农村（无门牌）</t>
  </si>
  <si>
    <t>况墨绿</t>
  </si>
  <si>
    <t>新昌镇新昌中大道198号二单元202室</t>
  </si>
  <si>
    <t>十八、黄岗山垦殖场（1户）</t>
  </si>
  <si>
    <t>754</t>
  </si>
  <si>
    <t>张智</t>
  </si>
  <si>
    <t>潭山镇陈家坪汽配厂宿舍</t>
  </si>
  <si>
    <t>755</t>
  </si>
  <si>
    <t>刘体强</t>
  </si>
  <si>
    <t>黄垦镇老总场学校</t>
  </si>
  <si>
    <t>合计</t>
  </si>
  <si>
    <t>167220</t>
  </si>
  <si>
    <t>一、城南社区（207户）</t>
  </si>
  <si>
    <t>胡民华</t>
  </si>
  <si>
    <t>夫妻</t>
  </si>
  <si>
    <t>陈治求</t>
  </si>
  <si>
    <t>漆爱秀</t>
  </si>
  <si>
    <t>蔡佳欣</t>
  </si>
  <si>
    <t>黄宇鑫</t>
  </si>
  <si>
    <t>卢黑生</t>
  </si>
  <si>
    <t>石珍良</t>
  </si>
  <si>
    <t>漆玉华</t>
  </si>
  <si>
    <t>谌斌</t>
  </si>
  <si>
    <t>谌靖文</t>
  </si>
  <si>
    <t>陈冬英</t>
  </si>
  <si>
    <t>邢玉梅</t>
  </si>
  <si>
    <t>漆慧玲</t>
  </si>
  <si>
    <t>蔡牧峰</t>
  </si>
  <si>
    <t>况成宇</t>
  </si>
  <si>
    <t>罗梓越</t>
  </si>
  <si>
    <t>孙子</t>
  </si>
  <si>
    <t>熊普昌</t>
  </si>
  <si>
    <t>熊毅</t>
  </si>
  <si>
    <t>周锻英</t>
  </si>
  <si>
    <t>蔡丽华</t>
  </si>
  <si>
    <t>邹阳乐</t>
  </si>
  <si>
    <t>王芬兰</t>
  </si>
  <si>
    <t>王峥</t>
  </si>
  <si>
    <t>胡峻珲</t>
  </si>
  <si>
    <t>王荔媛</t>
  </si>
  <si>
    <t>刘鸿珉</t>
  </si>
  <si>
    <t>邱爱华</t>
  </si>
  <si>
    <t>王敏</t>
  </si>
  <si>
    <t>王玉林</t>
  </si>
  <si>
    <t>王晴</t>
  </si>
  <si>
    <t>江烁</t>
  </si>
  <si>
    <t>巢萍</t>
  </si>
  <si>
    <t>13599631192</t>
  </si>
  <si>
    <t>龙启凤</t>
  </si>
  <si>
    <t>胡嘉杰</t>
  </si>
  <si>
    <t>胡利敏</t>
  </si>
  <si>
    <t>胡芳</t>
  </si>
  <si>
    <t>周晨旭</t>
  </si>
  <si>
    <t>王权际</t>
  </si>
  <si>
    <t>李建利</t>
  </si>
  <si>
    <t>胡君媚</t>
  </si>
  <si>
    <t>张倚豪</t>
  </si>
  <si>
    <t>辛华</t>
  </si>
  <si>
    <t>柏树南路</t>
  </si>
  <si>
    <t>熊桔华</t>
  </si>
  <si>
    <t>辛洪睿</t>
  </si>
  <si>
    <t>陈曲英</t>
  </si>
  <si>
    <t>胡卫昌</t>
  </si>
  <si>
    <t>龙小梅</t>
  </si>
  <si>
    <t>黎颖慧</t>
  </si>
  <si>
    <t>黎颖嫒</t>
  </si>
  <si>
    <t>李子沛</t>
  </si>
  <si>
    <t>熊满英</t>
  </si>
  <si>
    <t>三步岸11号</t>
  </si>
  <si>
    <t>徐荣华</t>
  </si>
  <si>
    <t>胡雅文</t>
  </si>
  <si>
    <t>漆勇</t>
  </si>
  <si>
    <t>李宁锋</t>
  </si>
  <si>
    <t>李靖海</t>
  </si>
  <si>
    <t>熊银燕</t>
  </si>
  <si>
    <t>邹毛英</t>
  </si>
  <si>
    <t>漆文玮</t>
  </si>
  <si>
    <t>熊细兰</t>
  </si>
  <si>
    <t>漆海清</t>
  </si>
  <si>
    <t>钟庆</t>
  </si>
  <si>
    <t>戴金忠</t>
  </si>
  <si>
    <t>江顺英</t>
  </si>
  <si>
    <t>龙云娥</t>
  </si>
  <si>
    <t>黄溶</t>
  </si>
  <si>
    <t>熊志平</t>
  </si>
  <si>
    <t>熊勇</t>
  </si>
  <si>
    <t>赵晴怡</t>
  </si>
  <si>
    <t>袁海燕</t>
  </si>
  <si>
    <t>罗嗣尧</t>
  </si>
  <si>
    <t>胡琼</t>
  </si>
  <si>
    <t>熊友芳</t>
  </si>
  <si>
    <t>熊军贤</t>
  </si>
  <si>
    <t>熊燕丽</t>
  </si>
  <si>
    <t>熊悠彤</t>
  </si>
  <si>
    <t>其他</t>
  </si>
  <si>
    <t>李留兆</t>
  </si>
  <si>
    <t>喻娟英</t>
  </si>
  <si>
    <t>吴书林</t>
  </si>
  <si>
    <t>朱妹英</t>
  </si>
  <si>
    <t>徐芳</t>
  </si>
  <si>
    <t>胡家宜</t>
  </si>
  <si>
    <t>汪安生</t>
  </si>
  <si>
    <t>熊晓平</t>
  </si>
  <si>
    <t>季江新</t>
  </si>
  <si>
    <t>季思涵</t>
  </si>
  <si>
    <t>巢招英</t>
  </si>
  <si>
    <t>涂宏韬</t>
  </si>
  <si>
    <t>涂宏纬</t>
  </si>
  <si>
    <t>胡志华</t>
  </si>
  <si>
    <t>胡子黑</t>
  </si>
  <si>
    <t>易美华</t>
  </si>
  <si>
    <t>邓健</t>
  </si>
  <si>
    <t>邓康</t>
  </si>
  <si>
    <t>陶桂英</t>
  </si>
  <si>
    <t>童永忠</t>
  </si>
  <si>
    <t>童子怡</t>
  </si>
  <si>
    <t>任贝蓓</t>
  </si>
  <si>
    <t>唐桂花</t>
  </si>
  <si>
    <t>胡玲</t>
  </si>
  <si>
    <t>刘喜华</t>
  </si>
  <si>
    <t>吴丽</t>
  </si>
  <si>
    <t>李禹佳</t>
  </si>
  <si>
    <t>易肆英</t>
  </si>
  <si>
    <t>熊可依</t>
  </si>
  <si>
    <t>朱贤英</t>
  </si>
  <si>
    <t>袁梨花</t>
  </si>
  <si>
    <t>漆雯</t>
  </si>
  <si>
    <t>漆津帆</t>
  </si>
  <si>
    <t>陈彩梅</t>
  </si>
  <si>
    <t>漆群英</t>
  </si>
  <si>
    <t>朱情</t>
  </si>
  <si>
    <t>徐振荣</t>
  </si>
  <si>
    <t>李河秀</t>
  </si>
  <si>
    <t>吴旭升</t>
  </si>
  <si>
    <t>谢江华</t>
  </si>
  <si>
    <t>徐锐</t>
  </si>
  <si>
    <t>漆明</t>
  </si>
  <si>
    <t>邓钰岑</t>
  </si>
  <si>
    <t>胡荏翔</t>
  </si>
  <si>
    <t>毛钦演</t>
  </si>
  <si>
    <t>刘芳</t>
  </si>
  <si>
    <t>刘熠</t>
  </si>
  <si>
    <t>张爱德</t>
  </si>
  <si>
    <t>刘柏如</t>
  </si>
  <si>
    <t>邹海洪</t>
  </si>
  <si>
    <t>刘宏玉</t>
  </si>
  <si>
    <t>卢路才</t>
  </si>
  <si>
    <t>卢煜</t>
  </si>
  <si>
    <t>莫定华</t>
  </si>
  <si>
    <t>莫凡</t>
  </si>
  <si>
    <t>邬冬兰</t>
  </si>
  <si>
    <t>1人</t>
  </si>
  <si>
    <t>邹雅婵</t>
  </si>
  <si>
    <t>陈浩南</t>
  </si>
  <si>
    <t>宁发秀</t>
  </si>
  <si>
    <t>周源恒</t>
  </si>
  <si>
    <t>周杏恒</t>
  </si>
  <si>
    <t>冷仙芸</t>
  </si>
  <si>
    <t>卢印兵</t>
  </si>
  <si>
    <t>卢四才</t>
  </si>
  <si>
    <t>李仙英</t>
  </si>
  <si>
    <t>漆局丽</t>
  </si>
  <si>
    <t>罗春香</t>
  </si>
  <si>
    <t>巢美芳</t>
  </si>
  <si>
    <t>蔡新华</t>
  </si>
  <si>
    <t>龚冬梅</t>
  </si>
  <si>
    <t>胡芸青</t>
  </si>
  <si>
    <t>邹小旭</t>
  </si>
  <si>
    <t>邹浩洋</t>
  </si>
  <si>
    <t>邱建萍</t>
  </si>
  <si>
    <t>毛涛</t>
  </si>
  <si>
    <t>罗芝玲</t>
  </si>
  <si>
    <t>卢悦颖</t>
  </si>
  <si>
    <t>卢欣妍</t>
  </si>
  <si>
    <t>漆寅</t>
  </si>
  <si>
    <t>陈雨林</t>
  </si>
  <si>
    <t>罗谷林</t>
  </si>
  <si>
    <t>罗桂秀</t>
  </si>
  <si>
    <t>吴亥</t>
  </si>
  <si>
    <t>儿子</t>
  </si>
  <si>
    <t>刘怡杏</t>
  </si>
  <si>
    <t>钱睿敏</t>
  </si>
  <si>
    <t>父女</t>
  </si>
  <si>
    <t>钱梓连</t>
  </si>
  <si>
    <t>黄琳淏</t>
  </si>
  <si>
    <t>朱玉林</t>
  </si>
  <si>
    <t>熊雅诗</t>
  </si>
  <si>
    <t>王乙如</t>
  </si>
  <si>
    <t>卢瑞熙</t>
  </si>
  <si>
    <t>卢瑾熙</t>
  </si>
  <si>
    <t>王龙英</t>
  </si>
  <si>
    <t>城西路16号</t>
  </si>
  <si>
    <t>漆自强</t>
  </si>
  <si>
    <t>刘耀文</t>
  </si>
  <si>
    <t>李志华</t>
  </si>
  <si>
    <t>刘稷予</t>
  </si>
  <si>
    <t>陈静</t>
  </si>
  <si>
    <t>李建平</t>
  </si>
  <si>
    <t>桥西乡城西新村左1排3栋4楼</t>
  </si>
  <si>
    <t>2018.4</t>
  </si>
  <si>
    <t>贺林芝</t>
  </si>
  <si>
    <t>童节英</t>
  </si>
  <si>
    <t>李政</t>
  </si>
  <si>
    <t>罗王玉</t>
  </si>
  <si>
    <t>刘玉敏</t>
  </si>
  <si>
    <t>吴可欣</t>
  </si>
  <si>
    <t>吴可晨</t>
  </si>
  <si>
    <t>陈明生</t>
  </si>
  <si>
    <t>配偶</t>
  </si>
  <si>
    <t>陈浩宇</t>
  </si>
  <si>
    <t>邹衡星</t>
  </si>
  <si>
    <t>刘传真</t>
  </si>
  <si>
    <t>陈洁</t>
  </si>
  <si>
    <t>黄梓萱</t>
  </si>
  <si>
    <t>芦海蓉</t>
  </si>
  <si>
    <t>姊妹</t>
  </si>
  <si>
    <t>熊康生</t>
  </si>
  <si>
    <t>熊胜光</t>
  </si>
  <si>
    <t>周小红</t>
  </si>
  <si>
    <t>陈振兴</t>
  </si>
  <si>
    <t>高丁香</t>
  </si>
  <si>
    <t>城北路135号附6号</t>
  </si>
  <si>
    <t>5年以上</t>
  </si>
  <si>
    <t>张云清</t>
  </si>
  <si>
    <t>胡吵秀</t>
  </si>
  <si>
    <t>张煌</t>
  </si>
  <si>
    <t>熊俊</t>
  </si>
  <si>
    <t>熊斌</t>
  </si>
  <si>
    <t>廖云聪</t>
  </si>
  <si>
    <t>李娟娟</t>
  </si>
  <si>
    <t>吴妙凌</t>
  </si>
  <si>
    <t>廖萍</t>
  </si>
  <si>
    <t>廖颖</t>
  </si>
  <si>
    <t>廖烽淇</t>
  </si>
  <si>
    <t>黎配菁</t>
  </si>
  <si>
    <t>邹嫩芳</t>
  </si>
  <si>
    <t>胡容</t>
  </si>
  <si>
    <t>吴杏兰</t>
  </si>
  <si>
    <t>熊兰英</t>
  </si>
  <si>
    <t>蔡卫华</t>
  </si>
  <si>
    <t>姚子雯</t>
  </si>
  <si>
    <t>蔡禾英</t>
  </si>
  <si>
    <t>龙小罗</t>
  </si>
  <si>
    <t>卢味英</t>
  </si>
  <si>
    <t>刘建坤</t>
  </si>
  <si>
    <t>刘佳慧</t>
  </si>
  <si>
    <t>彭伟峰</t>
  </si>
  <si>
    <t>蔡娟秀</t>
  </si>
  <si>
    <t>李细香</t>
  </si>
  <si>
    <t>李金洁</t>
  </si>
  <si>
    <t>廖外金</t>
  </si>
  <si>
    <t>戴思敏</t>
  </si>
  <si>
    <t>戴思毅</t>
  </si>
  <si>
    <t>熊丽华</t>
  </si>
  <si>
    <t>檀尾路93号</t>
  </si>
  <si>
    <t>邹心怡</t>
  </si>
  <si>
    <t>吴娱</t>
  </si>
  <si>
    <t>蔡丹</t>
  </si>
  <si>
    <t>蔡禹阳</t>
  </si>
  <si>
    <t>刘足兰</t>
  </si>
  <si>
    <t>李彬宇</t>
  </si>
  <si>
    <t>柳燕平</t>
  </si>
  <si>
    <t>刘妹英</t>
  </si>
  <si>
    <t>龚伟棋</t>
  </si>
  <si>
    <t>李春燕</t>
  </si>
  <si>
    <t>赵重阳</t>
  </si>
  <si>
    <t>况小燕</t>
  </si>
  <si>
    <t>况恬薇</t>
  </si>
  <si>
    <t>吴杉</t>
  </si>
  <si>
    <t>蔡光明</t>
  </si>
  <si>
    <t>蔡琳</t>
  </si>
  <si>
    <t>蔡绪扬</t>
  </si>
  <si>
    <t>熊彤冰</t>
  </si>
  <si>
    <t>蔡毓</t>
  </si>
  <si>
    <t>邬决兰</t>
  </si>
  <si>
    <t>涂军</t>
  </si>
  <si>
    <t>涂家春</t>
  </si>
  <si>
    <t>朱浩伟</t>
  </si>
  <si>
    <t>万小华</t>
  </si>
  <si>
    <t>陈梓墨</t>
  </si>
  <si>
    <t>邱玉风</t>
  </si>
  <si>
    <t>父母</t>
  </si>
  <si>
    <t>何洁</t>
  </si>
  <si>
    <t>卢溢</t>
  </si>
  <si>
    <t>卢娅洛</t>
  </si>
  <si>
    <t>左高理</t>
  </si>
  <si>
    <t>左佳英</t>
  </si>
  <si>
    <t>彭建璋</t>
  </si>
  <si>
    <t>彭嘉仪</t>
  </si>
  <si>
    <t>周媛</t>
  </si>
  <si>
    <t>吴亚芹</t>
  </si>
  <si>
    <t>吴亚纹</t>
  </si>
  <si>
    <t>李细娥</t>
  </si>
  <si>
    <t>龚禧雯洁</t>
  </si>
  <si>
    <t>廖子怡</t>
  </si>
  <si>
    <t>廖子俊</t>
  </si>
  <si>
    <t>曾志超</t>
  </si>
  <si>
    <t>曾可心</t>
  </si>
  <si>
    <t>曾垂文</t>
  </si>
  <si>
    <t>袁彬森</t>
  </si>
  <si>
    <t>袁垚钰</t>
  </si>
  <si>
    <t>彭小峰</t>
  </si>
  <si>
    <t>糜佳骏</t>
  </si>
  <si>
    <t>熊忠英</t>
  </si>
  <si>
    <t>李雅婷</t>
  </si>
  <si>
    <t>吴小红</t>
  </si>
  <si>
    <t>罗程月</t>
  </si>
  <si>
    <t>谭水秀</t>
  </si>
  <si>
    <t>王彬</t>
  </si>
  <si>
    <t>李媛</t>
  </si>
  <si>
    <t>黄明新</t>
  </si>
  <si>
    <t>李欣悦</t>
  </si>
  <si>
    <t>谷羽</t>
  </si>
  <si>
    <t>李瑜艳</t>
  </si>
  <si>
    <t>李心怡</t>
  </si>
  <si>
    <t>刘婷</t>
  </si>
  <si>
    <t>李社娥</t>
  </si>
  <si>
    <t>陈瑶</t>
  </si>
  <si>
    <t>晏跃兵</t>
  </si>
  <si>
    <t>晏子钰</t>
  </si>
  <si>
    <t>钟彩英</t>
  </si>
  <si>
    <t>熊雨轩</t>
  </si>
  <si>
    <t>黎保林</t>
  </si>
  <si>
    <t>钟娟</t>
  </si>
  <si>
    <t>卢长娥</t>
  </si>
  <si>
    <t>江木林</t>
  </si>
  <si>
    <t>吴斌</t>
  </si>
  <si>
    <t>凌日萍</t>
  </si>
  <si>
    <t>胡舒倩</t>
  </si>
  <si>
    <t>徐燕</t>
  </si>
  <si>
    <t>王馨月</t>
  </si>
  <si>
    <t>陈萍香</t>
  </si>
  <si>
    <t>罗可莹</t>
  </si>
  <si>
    <t>龚小毛</t>
  </si>
  <si>
    <t>龚丝雨</t>
  </si>
  <si>
    <t>彭淇琦</t>
  </si>
  <si>
    <t>彭琰淇</t>
  </si>
  <si>
    <t>罗欣</t>
  </si>
  <si>
    <t>罗文</t>
  </si>
  <si>
    <t>朱国荣</t>
  </si>
  <si>
    <t>李冬莲</t>
  </si>
  <si>
    <t>马珑尹</t>
  </si>
  <si>
    <t>钟贵平</t>
  </si>
  <si>
    <t>钟欣琪</t>
  </si>
  <si>
    <t>黄婷</t>
  </si>
  <si>
    <t>黄娜</t>
  </si>
  <si>
    <t>陈四华</t>
  </si>
  <si>
    <t>易卉</t>
  </si>
  <si>
    <t>胡其林</t>
  </si>
  <si>
    <t>刘碧红</t>
  </si>
  <si>
    <t>何宜</t>
  </si>
  <si>
    <t>何艺</t>
  </si>
  <si>
    <t>卢龙</t>
  </si>
  <si>
    <t>钟芳</t>
  </si>
  <si>
    <t>刘雅婷</t>
  </si>
  <si>
    <t>蔡阿庭</t>
  </si>
  <si>
    <t>卢峰</t>
  </si>
  <si>
    <t>钟亚玲</t>
  </si>
  <si>
    <t>漆宜洋</t>
  </si>
  <si>
    <t>李仙娥</t>
  </si>
  <si>
    <t>蔡漪泉</t>
  </si>
  <si>
    <t>李景春</t>
  </si>
  <si>
    <t>李勇</t>
  </si>
  <si>
    <t>李珑</t>
  </si>
  <si>
    <t>陈好德</t>
  </si>
  <si>
    <t>陈斯佳</t>
  </si>
  <si>
    <t>洪雪梅</t>
  </si>
  <si>
    <t>李紫薇</t>
  </si>
  <si>
    <t>龙建忠</t>
  </si>
  <si>
    <t>龙威</t>
  </si>
  <si>
    <t>杨保莲</t>
  </si>
  <si>
    <t>蔡恩祺</t>
  </si>
  <si>
    <t>游停华</t>
  </si>
  <si>
    <t>李长根</t>
  </si>
  <si>
    <t>龚飞燕</t>
  </si>
  <si>
    <t>李嘉义</t>
  </si>
  <si>
    <t>徐金花</t>
  </si>
  <si>
    <t>吴宇娟</t>
  </si>
  <si>
    <t>徐菁</t>
  </si>
  <si>
    <t>马秀敏</t>
  </si>
  <si>
    <t>蔡俊伟</t>
  </si>
  <si>
    <t>周子健</t>
  </si>
  <si>
    <t>王菁菁</t>
  </si>
  <si>
    <t>徐紫萱</t>
  </si>
  <si>
    <t>蔡龙华</t>
  </si>
  <si>
    <t>巢觊茗</t>
  </si>
  <si>
    <t>唐满娥</t>
  </si>
  <si>
    <t>冯金娥</t>
  </si>
  <si>
    <t>黄永忠</t>
  </si>
  <si>
    <t>黄彬锋</t>
  </si>
  <si>
    <t>王爱玲</t>
  </si>
  <si>
    <t>刘焰祺</t>
  </si>
  <si>
    <t>张小玉</t>
  </si>
  <si>
    <t>鄢然</t>
  </si>
  <si>
    <t>鄢羽</t>
  </si>
  <si>
    <t>吴梅英</t>
  </si>
  <si>
    <t>王红英</t>
  </si>
  <si>
    <t>敖琦红</t>
  </si>
  <si>
    <t>张钦泓</t>
  </si>
  <si>
    <t>邹裕平</t>
  </si>
  <si>
    <t>罗思勉</t>
  </si>
  <si>
    <t>罗思睿</t>
  </si>
  <si>
    <t>熊喜红</t>
  </si>
  <si>
    <t>张帆</t>
  </si>
  <si>
    <t>张顺</t>
  </si>
  <si>
    <t>任伟鑫</t>
  </si>
  <si>
    <t>杨正鹏</t>
  </si>
  <si>
    <t>胡彩云</t>
  </si>
  <si>
    <t>罗利华</t>
  </si>
  <si>
    <t>王丽燕</t>
  </si>
  <si>
    <t>邬婷婷</t>
  </si>
  <si>
    <t>刘志怡</t>
  </si>
  <si>
    <t>张满英</t>
  </si>
  <si>
    <t>付桂花</t>
  </si>
  <si>
    <t>胡延</t>
  </si>
  <si>
    <t>罗加英</t>
  </si>
  <si>
    <t>高军</t>
  </si>
  <si>
    <t>吴佳宇</t>
  </si>
  <si>
    <t>胡欢秀</t>
  </si>
  <si>
    <t>熊妍</t>
  </si>
  <si>
    <t>肖涛</t>
  </si>
  <si>
    <t>漆卫华</t>
  </si>
  <si>
    <t>贾军</t>
  </si>
  <si>
    <t>胡美兰</t>
  </si>
  <si>
    <t>况敏祥</t>
  </si>
  <si>
    <t>冯小玲</t>
  </si>
  <si>
    <t>胡佳荣</t>
  </si>
  <si>
    <t>熊荣珍</t>
  </si>
  <si>
    <t>李浩鑫</t>
  </si>
  <si>
    <t>刘海珍</t>
  </si>
  <si>
    <t>黄金花</t>
  </si>
  <si>
    <t>郑世童</t>
  </si>
  <si>
    <t>胡永忠</t>
  </si>
  <si>
    <t>刘白香</t>
  </si>
  <si>
    <t>张长英</t>
  </si>
  <si>
    <t>杨英涓</t>
  </si>
  <si>
    <t>罗玮昕</t>
  </si>
  <si>
    <t>卢燕</t>
  </si>
  <si>
    <t>冯果</t>
  </si>
  <si>
    <t>李宜兰</t>
  </si>
  <si>
    <t>蔡曜</t>
  </si>
  <si>
    <t>漆胡英</t>
  </si>
  <si>
    <t>刘钰淇</t>
  </si>
  <si>
    <t>卢梨花</t>
  </si>
  <si>
    <t>何雁锋</t>
  </si>
  <si>
    <t>许自强</t>
  </si>
  <si>
    <t>许旺达</t>
  </si>
  <si>
    <t>张春晓</t>
  </si>
  <si>
    <t>张滔滔</t>
  </si>
  <si>
    <t>漆梅英</t>
  </si>
  <si>
    <t>冷志平</t>
  </si>
  <si>
    <t>冷丽平</t>
  </si>
  <si>
    <t>李艳艳</t>
  </si>
  <si>
    <t>黄懿涵</t>
  </si>
  <si>
    <t>漆秋红</t>
  </si>
  <si>
    <t>胡星</t>
  </si>
  <si>
    <t>李芙蓉</t>
  </si>
  <si>
    <t>王柒华</t>
  </si>
  <si>
    <t>陈三龙</t>
  </si>
  <si>
    <t>陈罗桢</t>
  </si>
  <si>
    <t>刘颖</t>
  </si>
  <si>
    <t>张金娥</t>
  </si>
  <si>
    <t>刘梦颖</t>
  </si>
  <si>
    <t>外孙女</t>
  </si>
  <si>
    <t>李海根</t>
  </si>
  <si>
    <t>李晨曦</t>
  </si>
  <si>
    <t>胡瑞</t>
  </si>
  <si>
    <t>李佳业</t>
  </si>
  <si>
    <t>周辉</t>
  </si>
  <si>
    <t>漆文龙</t>
  </si>
  <si>
    <t>陶和气</t>
  </si>
  <si>
    <t>聂梅英</t>
  </si>
  <si>
    <t>朱丽峰</t>
  </si>
  <si>
    <t>杨强辉</t>
  </si>
  <si>
    <t>胡金生</t>
  </si>
  <si>
    <t>王奇胜</t>
  </si>
  <si>
    <t>王智泉</t>
  </si>
  <si>
    <t>张彩红</t>
  </si>
  <si>
    <t>李敏欣</t>
  </si>
  <si>
    <t>熊小芹</t>
  </si>
  <si>
    <t>陈军</t>
  </si>
  <si>
    <t>漆敏</t>
  </si>
  <si>
    <t>陈可涵</t>
  </si>
  <si>
    <t>方俊杰</t>
  </si>
  <si>
    <t>桂建华</t>
  </si>
  <si>
    <t>彭遥</t>
  </si>
  <si>
    <t>卢文强</t>
  </si>
  <si>
    <t>黄柏智</t>
  </si>
  <si>
    <t>孙靖空</t>
  </si>
  <si>
    <t>漆学萍</t>
  </si>
  <si>
    <t>吴爱玲</t>
  </si>
  <si>
    <t>罗元新</t>
  </si>
  <si>
    <t>罗瑶</t>
  </si>
  <si>
    <t>罗杰</t>
  </si>
  <si>
    <t>张圣君</t>
  </si>
  <si>
    <t>张烨翰</t>
  </si>
  <si>
    <t>邬卫秀</t>
  </si>
  <si>
    <t>汪比玲</t>
  </si>
  <si>
    <t>周帅君</t>
  </si>
  <si>
    <t>邹成昊</t>
  </si>
  <si>
    <t>游美秀</t>
  </si>
  <si>
    <t>罗婷</t>
  </si>
  <si>
    <t>戴梅秀</t>
  </si>
  <si>
    <t>戴琳</t>
  </si>
  <si>
    <t>李炜轩</t>
  </si>
  <si>
    <t>李玉婷</t>
  </si>
  <si>
    <t>王凯友</t>
  </si>
  <si>
    <t>王苗有</t>
  </si>
  <si>
    <t>易小红</t>
  </si>
  <si>
    <t>黎钧辉</t>
  </si>
  <si>
    <t>黎芸梦</t>
  </si>
  <si>
    <t>5-3=2</t>
  </si>
  <si>
    <t>李仁英</t>
  </si>
  <si>
    <t>夏锦旺</t>
  </si>
  <si>
    <t>漆文华</t>
  </si>
  <si>
    <t>母亲</t>
  </si>
  <si>
    <t>罗春华</t>
  </si>
  <si>
    <t>李成顺</t>
  </si>
  <si>
    <t>蔡晓明</t>
  </si>
  <si>
    <t>刘月英</t>
  </si>
  <si>
    <t>蔡锦枫</t>
  </si>
  <si>
    <t>黄淑珍</t>
  </si>
  <si>
    <t>陈妙妙</t>
  </si>
  <si>
    <t>熊威强</t>
  </si>
  <si>
    <t>吴慧兰</t>
  </si>
  <si>
    <t>刘春花</t>
  </si>
  <si>
    <t>周彬</t>
  </si>
  <si>
    <t>周俊成</t>
  </si>
  <si>
    <t>黎潇</t>
  </si>
  <si>
    <t>漆小平</t>
  </si>
  <si>
    <t>桥西路219号</t>
  </si>
  <si>
    <t>熊小华</t>
  </si>
  <si>
    <t>漆瑞祥</t>
  </si>
  <si>
    <t>左燕晖</t>
  </si>
  <si>
    <t>漆琳鋆</t>
  </si>
  <si>
    <t>刘伟</t>
  </si>
  <si>
    <t>漆滢</t>
  </si>
  <si>
    <t>李昕洁</t>
  </si>
  <si>
    <t>杨群芳</t>
  </si>
  <si>
    <t>熊骏彪</t>
  </si>
  <si>
    <t>曾清娥</t>
  </si>
  <si>
    <t>婆媳</t>
  </si>
  <si>
    <t>卢珺</t>
  </si>
  <si>
    <t>漆晋海</t>
  </si>
  <si>
    <t>胡娟</t>
  </si>
  <si>
    <t>邬尹铖</t>
  </si>
  <si>
    <t>邬昕伶</t>
  </si>
  <si>
    <t>邓高华</t>
  </si>
  <si>
    <t>李婷钰</t>
  </si>
  <si>
    <t>李佳钰</t>
  </si>
  <si>
    <t>肖常冬</t>
  </si>
  <si>
    <t>宁婧</t>
  </si>
  <si>
    <t>2022年减刘伯如</t>
  </si>
  <si>
    <t>蔡调元</t>
  </si>
  <si>
    <t>漆传家</t>
  </si>
  <si>
    <t>曾燕</t>
  </si>
  <si>
    <t>曾明</t>
  </si>
  <si>
    <t>罗喜芳</t>
  </si>
  <si>
    <t>戴欣艺</t>
  </si>
  <si>
    <t>罗秋香</t>
  </si>
  <si>
    <t>熊泽杭</t>
  </si>
  <si>
    <t>熊芸杭</t>
  </si>
  <si>
    <t>潘根娣</t>
  </si>
  <si>
    <t>杨颂</t>
  </si>
  <si>
    <t>罗美芳</t>
  </si>
  <si>
    <t>卢奕君</t>
  </si>
  <si>
    <t>卢秋云</t>
  </si>
  <si>
    <t>卢映龙</t>
  </si>
  <si>
    <t>吴杰</t>
  </si>
  <si>
    <t>付刚</t>
  </si>
  <si>
    <t>付晨兴</t>
  </si>
  <si>
    <t>邬莲花</t>
  </si>
  <si>
    <t>秦铖</t>
  </si>
  <si>
    <t>秦梓津</t>
  </si>
  <si>
    <t>秦云</t>
  </si>
  <si>
    <t>秦一尹</t>
  </si>
  <si>
    <t>秦嫦嫔</t>
  </si>
  <si>
    <t>邹小青</t>
  </si>
  <si>
    <t>李军</t>
  </si>
  <si>
    <t>周群芹</t>
  </si>
  <si>
    <t>潘小毛</t>
  </si>
  <si>
    <t>潘纶昊</t>
  </si>
  <si>
    <t>陈金纯</t>
  </si>
  <si>
    <t>袁敏</t>
  </si>
  <si>
    <t>东大道140号2栋2单元</t>
  </si>
  <si>
    <t>袁昊宇</t>
  </si>
  <si>
    <t>袁细香</t>
  </si>
  <si>
    <t>畜牧良种场宿舍</t>
  </si>
  <si>
    <t>龚四梅</t>
  </si>
  <si>
    <t>陶波</t>
  </si>
  <si>
    <t>熊海鹰</t>
  </si>
  <si>
    <t>漆淑敏</t>
  </si>
  <si>
    <t>赵楚妍</t>
  </si>
  <si>
    <t>邱爱民</t>
  </si>
  <si>
    <t>邱超圆</t>
  </si>
  <si>
    <t>于淑梅</t>
  </si>
  <si>
    <t>龚世杰</t>
  </si>
  <si>
    <t>蔡玉文</t>
  </si>
  <si>
    <t>漆梅秀</t>
  </si>
  <si>
    <t>黎洁</t>
  </si>
  <si>
    <t>漆艳芳</t>
  </si>
  <si>
    <t>卢婧</t>
  </si>
  <si>
    <t>卢国梁</t>
  </si>
  <si>
    <t>刘莉</t>
  </si>
  <si>
    <t>罗玲</t>
  </si>
  <si>
    <t>赵煜涵</t>
  </si>
  <si>
    <t>赵子涵</t>
  </si>
  <si>
    <t>罗美英</t>
  </si>
  <si>
    <t>周云</t>
  </si>
  <si>
    <t>邹艺曦</t>
  </si>
  <si>
    <t>李承栩</t>
  </si>
  <si>
    <t>李承枥</t>
  </si>
  <si>
    <t>李浩楠</t>
  </si>
  <si>
    <t>李婕</t>
  </si>
  <si>
    <t>刘玉群</t>
  </si>
  <si>
    <t>戴宜江</t>
  </si>
  <si>
    <t>王华英</t>
  </si>
  <si>
    <t>熊姚秀</t>
  </si>
  <si>
    <t>陶宜生</t>
  </si>
  <si>
    <t>二中路1号2单元502室</t>
  </si>
  <si>
    <t>2007.7</t>
  </si>
  <si>
    <t>蔡明芳</t>
  </si>
  <si>
    <t>张鸿</t>
  </si>
  <si>
    <t>叶永清</t>
  </si>
  <si>
    <t>谢雨芯</t>
  </si>
  <si>
    <t>熊梓童</t>
  </si>
  <si>
    <t>邹苗苗</t>
  </si>
  <si>
    <t>李慧</t>
  </si>
  <si>
    <t>简昺晟</t>
  </si>
  <si>
    <t>张梓钦</t>
  </si>
  <si>
    <t>黎兴根</t>
  </si>
  <si>
    <t>黎阳婧</t>
  </si>
  <si>
    <t>梅丽华</t>
  </si>
  <si>
    <t>卢细香</t>
  </si>
  <si>
    <t>李欣荣</t>
  </si>
  <si>
    <t>熊玉莲</t>
  </si>
  <si>
    <t>熊楚康</t>
  </si>
  <si>
    <t>熊楚乐</t>
  </si>
  <si>
    <t>邓小红</t>
  </si>
  <si>
    <t>清水塘路</t>
  </si>
  <si>
    <t>谭红</t>
  </si>
  <si>
    <t>邓思乐</t>
  </si>
  <si>
    <t>曾七江</t>
  </si>
  <si>
    <t>刘曾愽文</t>
  </si>
  <si>
    <t>刘曾明月</t>
  </si>
  <si>
    <t>曹翠云</t>
  </si>
  <si>
    <t>邓遥</t>
  </si>
  <si>
    <t>刘常</t>
  </si>
  <si>
    <t>母女</t>
  </si>
  <si>
    <t>晏海燕</t>
  </si>
  <si>
    <t>周莹</t>
  </si>
  <si>
    <t>陈兰生</t>
  </si>
  <si>
    <t>王臻</t>
  </si>
  <si>
    <t>邓洁琼</t>
  </si>
  <si>
    <t>李岱臻</t>
  </si>
  <si>
    <t>林胜华</t>
  </si>
  <si>
    <t>戴欣婷</t>
  </si>
  <si>
    <t>戴欣宇</t>
  </si>
  <si>
    <t>伍群英</t>
  </si>
  <si>
    <t>王雪英</t>
  </si>
  <si>
    <t>赵洁</t>
  </si>
  <si>
    <t>傅嫦娥</t>
  </si>
  <si>
    <t>廖妍</t>
  </si>
  <si>
    <t>林兰秀</t>
  </si>
  <si>
    <t>卢锌明</t>
  </si>
  <si>
    <t>卢锌怡</t>
  </si>
  <si>
    <t>王永芬</t>
  </si>
  <si>
    <t>许竹兰</t>
  </si>
  <si>
    <t>胡勇屹</t>
  </si>
  <si>
    <t>胡欣怡</t>
  </si>
  <si>
    <t>胡浩峰</t>
  </si>
  <si>
    <t>邹露华</t>
  </si>
  <si>
    <t>严晨</t>
  </si>
  <si>
    <t>黄佳俊</t>
  </si>
  <si>
    <t>李身英</t>
  </si>
  <si>
    <t>蔡艺婕</t>
  </si>
  <si>
    <t>唐崇远</t>
  </si>
  <si>
    <t>彭家乐</t>
  </si>
  <si>
    <t>邹静莹</t>
  </si>
  <si>
    <t>卢梓涵</t>
  </si>
  <si>
    <t>卢浩诚</t>
  </si>
  <si>
    <t>漆子坤</t>
  </si>
  <si>
    <t>漆紫羽</t>
  </si>
  <si>
    <t>姚佳萱</t>
  </si>
  <si>
    <t>张禾花</t>
  </si>
  <si>
    <t>陈航</t>
  </si>
  <si>
    <t>陈博海</t>
  </si>
  <si>
    <t>熊彬伊</t>
  </si>
  <si>
    <t>冷慧玲</t>
  </si>
  <si>
    <t>邹钰</t>
  </si>
  <si>
    <t>邹昕瑶</t>
  </si>
  <si>
    <t>柳雪娇</t>
  </si>
  <si>
    <t>胡雨辰</t>
  </si>
  <si>
    <t>廖红灵</t>
  </si>
  <si>
    <t>邹金慧</t>
  </si>
  <si>
    <t>魏禾花</t>
  </si>
  <si>
    <t>卢素华</t>
  </si>
  <si>
    <t>王智</t>
  </si>
  <si>
    <t>李小华</t>
  </si>
  <si>
    <t>汤小萍</t>
  </si>
  <si>
    <t>江贤英</t>
  </si>
  <si>
    <t>陈杰妍</t>
  </si>
  <si>
    <t>胡燕</t>
  </si>
  <si>
    <t>罗振宇</t>
  </si>
  <si>
    <t>罗可情</t>
  </si>
  <si>
    <t>罗可意</t>
  </si>
  <si>
    <t>江金秀</t>
  </si>
  <si>
    <t>金邻忠</t>
  </si>
  <si>
    <t>晏美云</t>
  </si>
  <si>
    <t>熊睿</t>
  </si>
  <si>
    <t>何桂先</t>
  </si>
  <si>
    <t>曾建所</t>
  </si>
  <si>
    <t>曾瑞琪</t>
  </si>
  <si>
    <t>李莉</t>
  </si>
  <si>
    <t>李阳斌</t>
  </si>
  <si>
    <t>胡桂林</t>
  </si>
  <si>
    <t>童鑫嘉</t>
  </si>
  <si>
    <t>李芝兰</t>
  </si>
  <si>
    <t>李红霞</t>
  </si>
  <si>
    <t>曾维敏</t>
  </si>
  <si>
    <t>高利群</t>
  </si>
  <si>
    <t>赵威廉</t>
  </si>
  <si>
    <t>姜苏琴</t>
  </si>
  <si>
    <t>罗泓宇</t>
  </si>
  <si>
    <t>范冰杰</t>
  </si>
  <si>
    <t>吴六华</t>
  </si>
  <si>
    <t>张沥之</t>
  </si>
  <si>
    <t>张馨之</t>
  </si>
  <si>
    <t>漆榕</t>
  </si>
  <si>
    <t>胡煜鑫</t>
  </si>
  <si>
    <t>雪均炜</t>
  </si>
  <si>
    <t>蔡婷</t>
  </si>
  <si>
    <t>罗辉程</t>
  </si>
  <si>
    <t>桥西西门桥头</t>
  </si>
  <si>
    <t>李好华</t>
  </si>
  <si>
    <t>罗炜翔</t>
  </si>
  <si>
    <t>廖云秀</t>
  </si>
  <si>
    <t>易伟</t>
  </si>
  <si>
    <t>易骏</t>
  </si>
  <si>
    <t>李琴琴</t>
  </si>
  <si>
    <t>周玉江</t>
  </si>
  <si>
    <t>彭宇</t>
  </si>
  <si>
    <t>辛卫丰</t>
  </si>
  <si>
    <t>胡欣云</t>
  </si>
  <si>
    <t>王洪才</t>
  </si>
  <si>
    <t>晏宜</t>
  </si>
  <si>
    <t>晏群杰</t>
  </si>
  <si>
    <t>喻芝英</t>
  </si>
  <si>
    <t>胡茳棋</t>
  </si>
  <si>
    <t>肖秀红</t>
  </si>
  <si>
    <t>安承肠</t>
  </si>
  <si>
    <t>安承亮</t>
  </si>
  <si>
    <t>赖桂花</t>
  </si>
  <si>
    <t>刘平安</t>
  </si>
  <si>
    <t>曾艳红</t>
  </si>
  <si>
    <t>彭向丽</t>
  </si>
  <si>
    <t>陈柏兰</t>
  </si>
  <si>
    <t>冯相炜</t>
  </si>
  <si>
    <t>冯相媛</t>
  </si>
  <si>
    <t>刘最新</t>
  </si>
  <si>
    <t>简金元</t>
  </si>
  <si>
    <t>唐庆秀</t>
  </si>
  <si>
    <t>何添</t>
  </si>
  <si>
    <t>冯羽</t>
  </si>
  <si>
    <t>彭玉萍</t>
  </si>
  <si>
    <t>安纪欣</t>
  </si>
  <si>
    <t>胡凯强</t>
  </si>
  <si>
    <t>冯单桂</t>
  </si>
  <si>
    <t>李瑞</t>
  </si>
  <si>
    <t>745</t>
  </si>
  <si>
    <t>746</t>
  </si>
  <si>
    <t>陈利花</t>
  </si>
  <si>
    <t>刘江南</t>
  </si>
  <si>
    <t>刘江涛</t>
  </si>
  <si>
    <t>胡亚萍</t>
  </si>
  <si>
    <t>753</t>
  </si>
  <si>
    <t>陈鼎文</t>
  </si>
  <si>
    <t>游地生</t>
  </si>
  <si>
    <t>游云爽</t>
  </si>
  <si>
    <t>游云昀</t>
  </si>
  <si>
    <t>756</t>
  </si>
  <si>
    <t>张贤娥</t>
  </si>
  <si>
    <t>李刘辉</t>
  </si>
  <si>
    <t>763</t>
  </si>
  <si>
    <t>邹爱华</t>
  </si>
  <si>
    <t>邹湘玉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</si>
</sst>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yyyy/m/d;\-;\-;@"/>
  </numFmts>
  <fonts count="48">
    <font>
      <sz val="12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20"/>
      <name val="仿宋"/>
      <charset val="134"/>
    </font>
    <font>
      <sz val="10"/>
      <name val="仿宋"/>
      <charset val="134"/>
    </font>
    <font>
      <sz val="12"/>
      <color indexed="63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0"/>
      <color indexed="8"/>
      <name val="仿宋"/>
      <charset val="134"/>
    </font>
    <font>
      <sz val="8"/>
      <name val="仿宋"/>
      <charset val="134"/>
    </font>
    <font>
      <sz val="8"/>
      <color theme="1"/>
      <name val="仿宋"/>
      <charset val="134"/>
    </font>
    <font>
      <sz val="11"/>
      <color theme="1"/>
      <name val="仿宋"/>
      <charset val="134"/>
    </font>
    <font>
      <sz val="16"/>
      <name val="仿宋"/>
      <charset val="134"/>
    </font>
    <font>
      <sz val="12"/>
      <color rgb="FFFF0000"/>
      <name val="仿宋"/>
      <charset val="134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2"/>
      <color indexed="10"/>
      <name val="仿宋"/>
      <charset val="134"/>
    </font>
    <font>
      <b/>
      <sz val="14"/>
      <color theme="1"/>
      <name val="仿宋"/>
      <charset val="134"/>
    </font>
    <font>
      <sz val="12"/>
      <color rgb="FF333333"/>
      <name val="仿宋"/>
      <charset val="134"/>
    </font>
    <font>
      <sz val="9"/>
      <name val="仿宋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1"/>
      <color theme="0"/>
      <name val="仿宋"/>
      <charset val="134"/>
    </font>
    <font>
      <sz val="9"/>
      <color theme="1"/>
      <name val="仿宋"/>
      <charset val="134"/>
    </font>
    <font>
      <sz val="6"/>
      <color theme="1"/>
      <name val="仿宋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6" borderId="9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41" fontId="32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9" borderId="14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39" fillId="11" borderId="15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</cellStyleXfs>
  <cellXfs count="37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3" borderId="5" xfId="0" applyNumberFormat="1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2" fillId="2" borderId="5" xfId="58" applyNumberFormat="1" applyFont="1" applyFill="1" applyBorder="1" applyAlignment="1" applyProtection="1">
      <alignment horizontal="center" vertical="center"/>
    </xf>
    <xf numFmtId="0" fontId="8" fillId="2" borderId="5" xfId="58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2" borderId="5" xfId="5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2" fillId="3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176" fontId="2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>
      <alignment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>
      <alignment vertical="center"/>
    </xf>
    <xf numFmtId="0" fontId="1" fillId="3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2" borderId="5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2" fillId="3" borderId="5" xfId="0" applyFont="1" applyFill="1" applyBorder="1">
      <alignment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" fillId="0" borderId="5" xfId="0" applyFont="1" applyFill="1" applyBorder="1">
      <alignment vertical="center"/>
    </xf>
    <xf numFmtId="0" fontId="2" fillId="0" borderId="5" xfId="0" applyFont="1" applyFill="1" applyBorder="1">
      <alignment vertical="center"/>
    </xf>
    <xf numFmtId="49" fontId="1" fillId="0" borderId="5" xfId="0" applyNumberFormat="1" applyFont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left" vertical="center"/>
    </xf>
    <xf numFmtId="0" fontId="1" fillId="3" borderId="5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7" fillId="0" borderId="0" xfId="0" applyFont="1">
      <alignment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0" fontId="20" fillId="2" borderId="5" xfId="0" applyFont="1" applyFill="1" applyBorder="1">
      <alignment vertical="center"/>
    </xf>
    <xf numFmtId="0" fontId="20" fillId="0" borderId="5" xfId="0" applyFont="1" applyFill="1" applyBorder="1">
      <alignment vertical="center"/>
    </xf>
    <xf numFmtId="0" fontId="12" fillId="0" borderId="5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>
      <alignment vertic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177" fontId="1" fillId="2" borderId="5" xfId="0" applyNumberFormat="1" applyFont="1" applyFill="1" applyBorder="1" applyAlignment="1">
      <alignment vertical="center"/>
    </xf>
    <xf numFmtId="177" fontId="2" fillId="2" borderId="5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178" fontId="1" fillId="2" borderId="5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>
      <alignment vertical="center"/>
    </xf>
    <xf numFmtId="0" fontId="17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7" fillId="2" borderId="5" xfId="0" applyFont="1" applyFill="1" applyBorder="1">
      <alignment vertical="center"/>
    </xf>
    <xf numFmtId="0" fontId="7" fillId="0" borderId="5" xfId="0" applyNumberFormat="1" applyFont="1" applyFill="1" applyBorder="1" applyAlignment="1">
      <alignment horizontal="center" vertical="center"/>
    </xf>
    <xf numFmtId="49" fontId="12" fillId="3" borderId="5" xfId="5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3" borderId="5" xfId="0" applyNumberFormat="1" applyFont="1" applyFill="1" applyBorder="1" applyAlignment="1">
      <alignment horizontal="center" vertical="center" wrapText="1"/>
    </xf>
    <xf numFmtId="176" fontId="7" fillId="3" borderId="5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2" fillId="3" borderId="5" xfId="60" applyFont="1" applyFill="1" applyBorder="1" applyAlignment="1">
      <alignment horizontal="center" vertical="center"/>
    </xf>
    <xf numFmtId="0" fontId="7" fillId="3" borderId="5" xfId="60" applyFont="1" applyFill="1" applyBorder="1" applyAlignment="1">
      <alignment horizontal="center" vertical="center"/>
    </xf>
    <xf numFmtId="0" fontId="7" fillId="3" borderId="5" xfId="6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49" fontId="7" fillId="3" borderId="5" xfId="60" applyNumberFormat="1" applyFont="1" applyFill="1" applyBorder="1" applyAlignment="1">
      <alignment horizontal="center" vertical="center"/>
    </xf>
    <xf numFmtId="176" fontId="7" fillId="3" borderId="5" xfId="60" applyNumberFormat="1" applyFont="1" applyFill="1" applyBorder="1" applyAlignment="1">
      <alignment horizontal="center" vertical="center"/>
    </xf>
    <xf numFmtId="0" fontId="7" fillId="3" borderId="5" xfId="60" applyNumberFormat="1" applyFont="1" applyFill="1" applyBorder="1" applyAlignment="1">
      <alignment horizontal="center" vertical="center" wrapText="1"/>
    </xf>
    <xf numFmtId="0" fontId="1" fillId="3" borderId="5" xfId="6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9" fontId="1" fillId="0" borderId="5" xfId="12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center" vertical="center"/>
    </xf>
    <xf numFmtId="49" fontId="12" fillId="0" borderId="5" xfId="55" applyNumberFormat="1" applyFont="1" applyBorder="1" applyAlignment="1">
      <alignment horizontal="center" vertical="center"/>
    </xf>
    <xf numFmtId="0" fontId="12" fillId="0" borderId="5" xfId="55" applyFont="1" applyBorder="1" applyAlignment="1">
      <alignment horizontal="center" vertical="center"/>
    </xf>
    <xf numFmtId="49" fontId="7" fillId="0" borderId="5" xfId="55" applyNumberFormat="1" applyFont="1" applyBorder="1" applyAlignment="1">
      <alignment horizontal="center" vertical="center"/>
    </xf>
    <xf numFmtId="0" fontId="12" fillId="0" borderId="5" xfId="55" applyFont="1" applyFill="1" applyBorder="1" applyAlignment="1">
      <alignment horizontal="center" vertical="center"/>
    </xf>
    <xf numFmtId="0" fontId="7" fillId="0" borderId="5" xfId="55" applyFont="1" applyBorder="1" applyAlignment="1">
      <alignment horizontal="center" vertical="center"/>
    </xf>
    <xf numFmtId="0" fontId="7" fillId="0" borderId="5" xfId="55" applyFont="1" applyBorder="1" applyAlignment="1">
      <alignment horizontal="center" vertical="center" wrapText="1"/>
    </xf>
    <xf numFmtId="0" fontId="12" fillId="3" borderId="5" xfId="55" applyFont="1" applyFill="1" applyBorder="1" applyAlignment="1">
      <alignment horizontal="center" vertical="center"/>
    </xf>
    <xf numFmtId="49" fontId="7" fillId="0" borderId="2" xfId="55" applyNumberFormat="1" applyFont="1" applyBorder="1" applyAlignment="1">
      <alignment horizontal="center" vertical="center"/>
    </xf>
    <xf numFmtId="49" fontId="7" fillId="0" borderId="5" xfId="55" applyNumberFormat="1" applyFont="1" applyFill="1" applyBorder="1" applyAlignment="1">
      <alignment horizontal="center" vertical="center"/>
    </xf>
    <xf numFmtId="0" fontId="7" fillId="0" borderId="2" xfId="55" applyFont="1" applyFill="1" applyBorder="1" applyAlignment="1">
      <alignment horizontal="center" vertical="center"/>
    </xf>
    <xf numFmtId="0" fontId="7" fillId="3" borderId="2" xfId="55" applyFont="1" applyFill="1" applyBorder="1" applyAlignment="1">
      <alignment horizontal="left" vertical="center"/>
    </xf>
    <xf numFmtId="0" fontId="7" fillId="3" borderId="6" xfId="55" applyFont="1" applyFill="1" applyBorder="1" applyAlignment="1">
      <alignment horizontal="left" vertical="center"/>
    </xf>
    <xf numFmtId="0" fontId="7" fillId="3" borderId="5" xfId="55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left" vertical="center"/>
    </xf>
    <xf numFmtId="49" fontId="7" fillId="3" borderId="6" xfId="0" applyNumberFormat="1" applyFont="1" applyFill="1" applyBorder="1" applyAlignment="1">
      <alignment horizontal="left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left" vertical="center"/>
    </xf>
    <xf numFmtId="49" fontId="7" fillId="3" borderId="8" xfId="0" applyNumberFormat="1" applyFont="1" applyFill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49" fontId="7" fillId="3" borderId="2" xfId="34" applyNumberFormat="1" applyFont="1" applyFill="1" applyBorder="1" applyAlignment="1">
      <alignment horizontal="left" vertical="center"/>
    </xf>
    <xf numFmtId="49" fontId="7" fillId="3" borderId="6" xfId="34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2" fillId="0" borderId="5" xfId="55" applyNumberFormat="1" applyFont="1" applyBorder="1" applyAlignment="1">
      <alignment horizontal="center" vertical="center"/>
    </xf>
    <xf numFmtId="0" fontId="7" fillId="0" borderId="5" xfId="55" applyNumberFormat="1" applyFont="1" applyBorder="1" applyAlignment="1">
      <alignment horizontal="center" vertical="center"/>
    </xf>
    <xf numFmtId="49" fontId="12" fillId="3" borderId="5" xfId="55" applyNumberFormat="1" applyFont="1" applyFill="1" applyBorder="1" applyAlignment="1">
      <alignment horizontal="center" vertical="center"/>
    </xf>
    <xf numFmtId="0" fontId="12" fillId="3" borderId="5" xfId="55" applyNumberFormat="1" applyFont="1" applyFill="1" applyBorder="1" applyAlignment="1">
      <alignment horizontal="center" vertical="center"/>
    </xf>
    <xf numFmtId="49" fontId="7" fillId="3" borderId="5" xfId="55" applyNumberFormat="1" applyFont="1" applyFill="1" applyBorder="1" applyAlignment="1">
      <alignment horizontal="center" vertical="center"/>
    </xf>
    <xf numFmtId="0" fontId="7" fillId="3" borderId="5" xfId="55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49" fontId="12" fillId="3" borderId="5" xfId="0" applyNumberFormat="1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49" fontId="1" fillId="2" borderId="0" xfId="0" applyNumberFormat="1" applyFont="1" applyFill="1">
      <alignment vertical="center"/>
    </xf>
    <xf numFmtId="49" fontId="1" fillId="3" borderId="0" xfId="0" applyNumberFormat="1" applyFont="1" applyFill="1">
      <alignment vertical="center"/>
    </xf>
    <xf numFmtId="49" fontId="2" fillId="3" borderId="0" xfId="0" applyNumberFormat="1" applyFont="1" applyFill="1">
      <alignment vertical="center"/>
    </xf>
    <xf numFmtId="49" fontId="3" fillId="0" borderId="0" xfId="0" applyNumberFormat="1" applyFo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2" fillId="3" borderId="5" xfId="66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>
      <alignment vertical="center"/>
    </xf>
    <xf numFmtId="49" fontId="1" fillId="3" borderId="0" xfId="0" applyNumberFormat="1" applyFont="1" applyFill="1" applyBorder="1">
      <alignment vertical="center"/>
    </xf>
    <xf numFmtId="0" fontId="13" fillId="2" borderId="6" xfId="0" applyFont="1" applyFill="1" applyBorder="1" applyAlignment="1">
      <alignment horizontal="center" vertical="center"/>
    </xf>
    <xf numFmtId="49" fontId="1" fillId="0" borderId="0" xfId="0" applyNumberFormat="1" applyFont="1" applyBorder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center"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常规 10 2 2" xfId="54"/>
    <cellStyle name="常规 14" xfId="55"/>
    <cellStyle name="常规 12 2" xfId="56"/>
    <cellStyle name="常规 14 2" xfId="57"/>
    <cellStyle name="常规 18" xfId="58"/>
    <cellStyle name="常规 18 2" xfId="59"/>
    <cellStyle name="常规 2" xfId="60"/>
    <cellStyle name="常规 2 11 2" xfId="61"/>
    <cellStyle name="常规 3" xfId="62"/>
    <cellStyle name="常规 4" xfId="63"/>
    <cellStyle name="常规_Sheet1" xfId="64"/>
    <cellStyle name="常规_Sheet1 2" xfId="65"/>
    <cellStyle name="常规 11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157</xdr:row>
      <xdr:rowOff>0</xdr:rowOff>
    </xdr:from>
    <xdr:to>
      <xdr:col>9</xdr:col>
      <xdr:colOff>190500</xdr:colOff>
      <xdr:row>157</xdr:row>
      <xdr:rowOff>0</xdr:rowOff>
    </xdr:to>
    <xdr:pic>
      <xdr:nvPicPr>
        <xdr:cNvPr id="2" name="Picture 1" descr="D:\..\..\..\DOCUME~1\ADMINI~1\LOCALS~1\Temp\SGTpbq\1292\009536CA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24675" y="28465780"/>
          <a:ext cx="19050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308</xdr:row>
      <xdr:rowOff>0</xdr:rowOff>
    </xdr:from>
    <xdr:to>
      <xdr:col>9</xdr:col>
      <xdr:colOff>190500</xdr:colOff>
      <xdr:row>308</xdr:row>
      <xdr:rowOff>0</xdr:rowOff>
    </xdr:to>
    <xdr:pic>
      <xdr:nvPicPr>
        <xdr:cNvPr id="2" name="Picture 1" descr="D:\..\..\..\DOCUME~1\ADMINI~1\LOCALS~1\Temp\SGTpbq\1292\009536CA.pn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762625" y="55505350"/>
          <a:ext cx="19050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zoomScaleSheetLayoutView="6" topLeftCell="B2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zoomScaleSheetLayoutView="6" topLeftCell="B2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zoomScaleSheetLayoutView="6" topLeftCell="B2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zoomScaleSheetLayoutView="6" topLeftCell="B2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777"/>
  <sheetViews>
    <sheetView tabSelected="1" workbookViewId="0">
      <selection activeCell="O3" sqref="O3"/>
    </sheetView>
  </sheetViews>
  <sheetFormatPr defaultColWidth="9" defaultRowHeight="14.1" customHeight="1"/>
  <cols>
    <col min="1" max="1" width="5.625" style="1" customWidth="1"/>
    <col min="2" max="2" width="9" style="2" customWidth="1"/>
    <col min="3" max="3" width="10" style="1" customWidth="1"/>
    <col min="4" max="4" width="26.875" style="331" customWidth="1"/>
    <col min="5" max="5" width="7.125" style="1" customWidth="1"/>
    <col min="6" max="6" width="8.875" style="1" customWidth="1"/>
    <col min="7" max="7" width="7.875" style="1" customWidth="1"/>
    <col min="8" max="8" width="8.625" style="1" customWidth="1"/>
    <col min="9" max="9" width="6.875" style="1" customWidth="1"/>
    <col min="10" max="11" width="7.125" style="1" customWidth="1"/>
    <col min="12" max="12" width="7.875" style="1" customWidth="1"/>
    <col min="13" max="13" width="9.375" style="12" customWidth="1"/>
    <col min="14" max="14" width="12.375" style="1" customWidth="1"/>
    <col min="15" max="15" width="9" style="1"/>
    <col min="16" max="16" width="9" style="12"/>
    <col min="17" max="16384" width="9" style="1"/>
  </cols>
  <sheetData>
    <row r="1" ht="24.95" customHeight="1" spans="1:1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7"/>
      <c r="N1" s="13"/>
    </row>
    <row r="2" customHeight="1" spans="1:14">
      <c r="A2" s="14" t="s">
        <v>1</v>
      </c>
      <c r="B2" s="15" t="s">
        <v>2</v>
      </c>
      <c r="C2" s="16" t="s">
        <v>3</v>
      </c>
      <c r="D2" s="16" t="s">
        <v>4</v>
      </c>
      <c r="E2" s="17" t="s">
        <v>5</v>
      </c>
      <c r="F2" s="18"/>
      <c r="G2" s="16" t="s">
        <v>6</v>
      </c>
      <c r="H2" s="16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38" t="s">
        <v>12</v>
      </c>
      <c r="N2" s="22" t="s">
        <v>13</v>
      </c>
    </row>
    <row r="3" ht="30.95" customHeight="1" spans="1:14">
      <c r="A3" s="19"/>
      <c r="B3" s="20"/>
      <c r="C3" s="21"/>
      <c r="D3" s="21"/>
      <c r="E3" s="22" t="s">
        <v>14</v>
      </c>
      <c r="F3" s="22" t="s">
        <v>15</v>
      </c>
      <c r="G3" s="21"/>
      <c r="H3" s="21"/>
      <c r="I3" s="19"/>
      <c r="J3" s="19"/>
      <c r="K3" s="19"/>
      <c r="L3" s="19"/>
      <c r="M3" s="39"/>
      <c r="N3" s="22"/>
    </row>
    <row r="4" customHeight="1" spans="1:14">
      <c r="A4" s="23" t="s">
        <v>16</v>
      </c>
      <c r="B4" s="23"/>
      <c r="C4" s="23"/>
      <c r="D4" s="24"/>
      <c r="E4" s="23"/>
      <c r="F4" s="23"/>
      <c r="G4" s="23"/>
      <c r="H4" s="23"/>
      <c r="I4" s="23"/>
      <c r="J4" s="23"/>
      <c r="K4" s="23"/>
      <c r="L4" s="23"/>
      <c r="M4" s="40"/>
      <c r="N4" s="23"/>
    </row>
    <row r="5" s="2" customFormat="1" customHeight="1" spans="1:16">
      <c r="A5" s="25">
        <v>1</v>
      </c>
      <c r="B5" s="25" t="s">
        <v>17</v>
      </c>
      <c r="C5" s="25">
        <v>1017</v>
      </c>
      <c r="D5" s="25" t="s">
        <v>18</v>
      </c>
      <c r="E5" s="26">
        <v>2</v>
      </c>
      <c r="F5" s="26">
        <v>0</v>
      </c>
      <c r="G5" s="25" t="s">
        <v>19</v>
      </c>
      <c r="H5" s="25" t="s">
        <v>20</v>
      </c>
      <c r="I5" s="41" t="s">
        <v>21</v>
      </c>
      <c r="J5" s="42">
        <v>20</v>
      </c>
      <c r="K5" s="43">
        <v>3</v>
      </c>
      <c r="L5" s="42">
        <v>60</v>
      </c>
      <c r="M5" s="26">
        <v>180</v>
      </c>
      <c r="N5" s="25"/>
      <c r="P5" s="332"/>
    </row>
    <row r="6" s="2" customFormat="1" customHeight="1" spans="1:16">
      <c r="A6" s="25">
        <v>2</v>
      </c>
      <c r="B6" s="25" t="s">
        <v>22</v>
      </c>
      <c r="C6" s="25">
        <v>1228</v>
      </c>
      <c r="D6" s="25" t="s">
        <v>23</v>
      </c>
      <c r="E6" s="26">
        <v>2</v>
      </c>
      <c r="F6" s="26"/>
      <c r="G6" s="25" t="s">
        <v>19</v>
      </c>
      <c r="H6" s="25" t="s">
        <v>20</v>
      </c>
      <c r="I6" s="41" t="s">
        <v>24</v>
      </c>
      <c r="J6" s="41" t="s">
        <v>25</v>
      </c>
      <c r="K6" s="41">
        <v>3</v>
      </c>
      <c r="L6" s="42">
        <f t="shared" ref="L5:L16" si="0">K6*J6</f>
        <v>60</v>
      </c>
      <c r="M6" s="41">
        <f t="shared" ref="M5:M10" si="1">SUM(L6*3)</f>
        <v>180</v>
      </c>
      <c r="N6" s="25"/>
      <c r="O6" s="333"/>
      <c r="P6" s="332"/>
    </row>
    <row r="7" s="2" customFormat="1" customHeight="1" spans="1:16">
      <c r="A7" s="25">
        <v>3</v>
      </c>
      <c r="B7" s="25" t="s">
        <v>26</v>
      </c>
      <c r="C7" s="25">
        <v>1241</v>
      </c>
      <c r="D7" s="25" t="s">
        <v>27</v>
      </c>
      <c r="E7" s="26">
        <v>1</v>
      </c>
      <c r="F7" s="26"/>
      <c r="G7" s="25" t="s">
        <v>19</v>
      </c>
      <c r="H7" s="25" t="s">
        <v>20</v>
      </c>
      <c r="I7" s="41" t="s">
        <v>28</v>
      </c>
      <c r="J7" s="41" t="s">
        <v>29</v>
      </c>
      <c r="K7" s="41" t="s">
        <v>30</v>
      </c>
      <c r="L7" s="42">
        <f t="shared" si="0"/>
        <v>30</v>
      </c>
      <c r="M7" s="41">
        <f t="shared" si="1"/>
        <v>90</v>
      </c>
      <c r="N7" s="25"/>
      <c r="P7" s="332"/>
    </row>
    <row r="8" s="2" customFormat="1" customHeight="1" spans="1:16">
      <c r="A8" s="25">
        <v>4</v>
      </c>
      <c r="B8" s="25" t="s">
        <v>31</v>
      </c>
      <c r="C8" s="25">
        <v>1245</v>
      </c>
      <c r="D8" s="25" t="s">
        <v>32</v>
      </c>
      <c r="E8" s="26">
        <v>1</v>
      </c>
      <c r="F8" s="26">
        <v>0</v>
      </c>
      <c r="G8" s="25" t="s">
        <v>19</v>
      </c>
      <c r="H8" s="25" t="s">
        <v>20</v>
      </c>
      <c r="I8" s="41" t="s">
        <v>33</v>
      </c>
      <c r="J8" s="41" t="s">
        <v>29</v>
      </c>
      <c r="K8" s="41">
        <v>3</v>
      </c>
      <c r="L8" s="42">
        <f t="shared" si="0"/>
        <v>30</v>
      </c>
      <c r="M8" s="41">
        <f t="shared" si="1"/>
        <v>90</v>
      </c>
      <c r="N8" s="25"/>
      <c r="P8" s="332"/>
    </row>
    <row r="9" s="2" customFormat="1" customHeight="1" spans="1:16">
      <c r="A9" s="25">
        <v>5</v>
      </c>
      <c r="B9" s="25" t="s">
        <v>34</v>
      </c>
      <c r="C9" s="25">
        <v>1246</v>
      </c>
      <c r="D9" s="25" t="s">
        <v>35</v>
      </c>
      <c r="E9" s="26">
        <v>3</v>
      </c>
      <c r="F9" s="26">
        <v>3</v>
      </c>
      <c r="G9" s="25" t="s">
        <v>19</v>
      </c>
      <c r="H9" s="25" t="s">
        <v>20</v>
      </c>
      <c r="I9" s="41" t="s">
        <v>36</v>
      </c>
      <c r="J9" s="41" t="s">
        <v>37</v>
      </c>
      <c r="K9" s="41">
        <v>4</v>
      </c>
      <c r="L9" s="42">
        <f t="shared" si="0"/>
        <v>180</v>
      </c>
      <c r="M9" s="41">
        <f t="shared" si="1"/>
        <v>540</v>
      </c>
      <c r="N9" s="25"/>
      <c r="P9" s="332"/>
    </row>
    <row r="10" s="2" customFormat="1" customHeight="1" spans="1:16">
      <c r="A10" s="25">
        <v>6</v>
      </c>
      <c r="B10" s="25" t="s">
        <v>38</v>
      </c>
      <c r="C10" s="25"/>
      <c r="D10" s="25" t="s">
        <v>39</v>
      </c>
      <c r="E10" s="26">
        <v>1</v>
      </c>
      <c r="F10" s="26">
        <v>0</v>
      </c>
      <c r="G10" s="25" t="s">
        <v>19</v>
      </c>
      <c r="H10" s="25" t="s">
        <v>20</v>
      </c>
      <c r="I10" s="41" t="s">
        <v>40</v>
      </c>
      <c r="J10" s="41" t="s">
        <v>29</v>
      </c>
      <c r="K10" s="41" t="s">
        <v>30</v>
      </c>
      <c r="L10" s="42">
        <f t="shared" si="0"/>
        <v>30</v>
      </c>
      <c r="M10" s="41">
        <f t="shared" si="1"/>
        <v>90</v>
      </c>
      <c r="N10" s="25"/>
      <c r="P10" s="332"/>
    </row>
    <row r="11" customHeight="1" spans="1:14">
      <c r="A11" s="25">
        <v>7</v>
      </c>
      <c r="B11" s="29" t="s">
        <v>41</v>
      </c>
      <c r="C11" s="30">
        <v>1156</v>
      </c>
      <c r="D11" s="30" t="s">
        <v>42</v>
      </c>
      <c r="E11" s="31">
        <v>2</v>
      </c>
      <c r="F11" s="31">
        <v>0</v>
      </c>
      <c r="G11" s="30" t="s">
        <v>19</v>
      </c>
      <c r="H11" s="30" t="s">
        <v>20</v>
      </c>
      <c r="I11" s="44" t="s">
        <v>33</v>
      </c>
      <c r="J11" s="44" t="s">
        <v>25</v>
      </c>
      <c r="K11" s="44">
        <v>3</v>
      </c>
      <c r="L11" s="36">
        <f t="shared" si="0"/>
        <v>60</v>
      </c>
      <c r="M11" s="45">
        <f t="shared" ref="M11:M23" si="2">SUM(L11*3)</f>
        <v>180</v>
      </c>
      <c r="N11" s="28"/>
    </row>
    <row r="12" customHeight="1" spans="1:14">
      <c r="A12" s="25">
        <v>8</v>
      </c>
      <c r="B12" s="29" t="s">
        <v>43</v>
      </c>
      <c r="C12" s="30">
        <v>1160</v>
      </c>
      <c r="D12" s="30" t="s">
        <v>44</v>
      </c>
      <c r="E12" s="31">
        <v>1</v>
      </c>
      <c r="F12" s="31">
        <v>0</v>
      </c>
      <c r="G12" s="30" t="s">
        <v>19</v>
      </c>
      <c r="H12" s="30" t="s">
        <v>20</v>
      </c>
      <c r="I12" s="44" t="s">
        <v>45</v>
      </c>
      <c r="J12" s="44" t="s">
        <v>29</v>
      </c>
      <c r="K12" s="44" t="s">
        <v>30</v>
      </c>
      <c r="L12" s="36">
        <f t="shared" si="0"/>
        <v>30</v>
      </c>
      <c r="M12" s="45">
        <f t="shared" si="2"/>
        <v>90</v>
      </c>
      <c r="N12" s="28"/>
    </row>
    <row r="13" customHeight="1" spans="1:14">
      <c r="A13" s="25">
        <v>9</v>
      </c>
      <c r="B13" s="29" t="s">
        <v>46</v>
      </c>
      <c r="C13" s="30">
        <v>1171</v>
      </c>
      <c r="D13" s="30" t="s">
        <v>47</v>
      </c>
      <c r="E13" s="31">
        <v>1</v>
      </c>
      <c r="F13" s="31">
        <v>0</v>
      </c>
      <c r="G13" s="30" t="s">
        <v>19</v>
      </c>
      <c r="H13" s="30" t="s">
        <v>20</v>
      </c>
      <c r="I13" s="44" t="s">
        <v>24</v>
      </c>
      <c r="J13" s="44" t="s">
        <v>29</v>
      </c>
      <c r="K13" s="44">
        <v>3</v>
      </c>
      <c r="L13" s="36">
        <f t="shared" si="0"/>
        <v>30</v>
      </c>
      <c r="M13" s="45">
        <f t="shared" si="2"/>
        <v>90</v>
      </c>
      <c r="N13" s="28"/>
    </row>
    <row r="14" customHeight="1" spans="1:14">
      <c r="A14" s="25">
        <v>10</v>
      </c>
      <c r="B14" s="29" t="s">
        <v>48</v>
      </c>
      <c r="C14" s="30">
        <v>1182</v>
      </c>
      <c r="D14" s="30" t="s">
        <v>49</v>
      </c>
      <c r="E14" s="31">
        <v>2</v>
      </c>
      <c r="F14" s="31">
        <v>0</v>
      </c>
      <c r="G14" s="30" t="s">
        <v>19</v>
      </c>
      <c r="H14" s="30" t="s">
        <v>20</v>
      </c>
      <c r="I14" s="44" t="s">
        <v>33</v>
      </c>
      <c r="J14" s="44" t="s">
        <v>25</v>
      </c>
      <c r="K14" s="44">
        <v>3</v>
      </c>
      <c r="L14" s="36">
        <f t="shared" si="0"/>
        <v>60</v>
      </c>
      <c r="M14" s="45">
        <f t="shared" si="2"/>
        <v>180</v>
      </c>
      <c r="N14" s="28"/>
    </row>
    <row r="15" customHeight="1" spans="1:14">
      <c r="A15" s="25">
        <v>11</v>
      </c>
      <c r="B15" s="29" t="s">
        <v>50</v>
      </c>
      <c r="C15" s="30">
        <v>1183</v>
      </c>
      <c r="D15" s="30" t="s">
        <v>51</v>
      </c>
      <c r="E15" s="31">
        <v>2</v>
      </c>
      <c r="F15" s="31">
        <v>2</v>
      </c>
      <c r="G15" s="30" t="s">
        <v>19</v>
      </c>
      <c r="H15" s="30" t="s">
        <v>20</v>
      </c>
      <c r="I15" s="44" t="s">
        <v>52</v>
      </c>
      <c r="J15" s="44" t="s">
        <v>53</v>
      </c>
      <c r="K15" s="44">
        <v>4</v>
      </c>
      <c r="L15" s="36">
        <f t="shared" si="0"/>
        <v>120</v>
      </c>
      <c r="M15" s="45">
        <f t="shared" si="2"/>
        <v>360</v>
      </c>
      <c r="N15" s="28"/>
    </row>
    <row r="16" customHeight="1" spans="1:14">
      <c r="A16" s="25">
        <v>12</v>
      </c>
      <c r="B16" s="29" t="s">
        <v>54</v>
      </c>
      <c r="C16" s="30">
        <v>1191</v>
      </c>
      <c r="D16" s="30" t="s">
        <v>55</v>
      </c>
      <c r="E16" s="31">
        <v>2</v>
      </c>
      <c r="F16" s="31">
        <v>0</v>
      </c>
      <c r="G16" s="30" t="s">
        <v>19</v>
      </c>
      <c r="H16" s="30" t="s">
        <v>20</v>
      </c>
      <c r="I16" s="44" t="s">
        <v>28</v>
      </c>
      <c r="J16" s="44" t="s">
        <v>25</v>
      </c>
      <c r="K16" s="44" t="s">
        <v>30</v>
      </c>
      <c r="L16" s="36">
        <f t="shared" si="0"/>
        <v>60</v>
      </c>
      <c r="M16" s="45">
        <f t="shared" si="2"/>
        <v>180</v>
      </c>
      <c r="N16" s="28"/>
    </row>
    <row r="17" customHeight="1" spans="1:14">
      <c r="A17" s="25">
        <v>13</v>
      </c>
      <c r="B17" s="29" t="s">
        <v>56</v>
      </c>
      <c r="C17" s="30">
        <v>1192</v>
      </c>
      <c r="D17" s="30" t="s">
        <v>57</v>
      </c>
      <c r="E17" s="31">
        <v>3</v>
      </c>
      <c r="F17" s="31">
        <v>0</v>
      </c>
      <c r="G17" s="30" t="s">
        <v>19</v>
      </c>
      <c r="H17" s="30" t="s">
        <v>20</v>
      </c>
      <c r="I17" s="44" t="s">
        <v>58</v>
      </c>
      <c r="J17" s="44" t="s">
        <v>53</v>
      </c>
      <c r="K17" s="44" t="s">
        <v>30</v>
      </c>
      <c r="L17" s="36">
        <v>90</v>
      </c>
      <c r="M17" s="45">
        <f t="shared" si="2"/>
        <v>270</v>
      </c>
      <c r="N17" s="28"/>
    </row>
    <row r="18" customHeight="1" spans="1:14">
      <c r="A18" s="25">
        <v>14</v>
      </c>
      <c r="B18" s="29" t="s">
        <v>59</v>
      </c>
      <c r="C18" s="30">
        <v>852</v>
      </c>
      <c r="D18" s="30" t="s">
        <v>60</v>
      </c>
      <c r="E18" s="31">
        <v>1</v>
      </c>
      <c r="F18" s="31">
        <v>0</v>
      </c>
      <c r="G18" s="30" t="s">
        <v>19</v>
      </c>
      <c r="H18" s="30" t="s">
        <v>20</v>
      </c>
      <c r="I18" s="44" t="s">
        <v>61</v>
      </c>
      <c r="J18" s="44" t="s">
        <v>29</v>
      </c>
      <c r="K18" s="44">
        <v>3</v>
      </c>
      <c r="L18" s="36">
        <f>K18*J18</f>
        <v>30</v>
      </c>
      <c r="M18" s="45">
        <f t="shared" si="2"/>
        <v>90</v>
      </c>
      <c r="N18" s="28"/>
    </row>
    <row r="19" customHeight="1" spans="1:14">
      <c r="A19" s="25">
        <v>15</v>
      </c>
      <c r="B19" s="29" t="s">
        <v>62</v>
      </c>
      <c r="C19" s="30">
        <v>855</v>
      </c>
      <c r="D19" s="30" t="s">
        <v>63</v>
      </c>
      <c r="E19" s="31">
        <v>3</v>
      </c>
      <c r="F19" s="31">
        <v>0</v>
      </c>
      <c r="G19" s="30" t="s">
        <v>19</v>
      </c>
      <c r="H19" s="30" t="s">
        <v>20</v>
      </c>
      <c r="I19" s="44" t="s">
        <v>64</v>
      </c>
      <c r="J19" s="44" t="s">
        <v>53</v>
      </c>
      <c r="K19" s="44" t="s">
        <v>30</v>
      </c>
      <c r="L19" s="36">
        <v>90</v>
      </c>
      <c r="M19" s="45">
        <f t="shared" si="2"/>
        <v>270</v>
      </c>
      <c r="N19" s="28"/>
    </row>
    <row r="20" customHeight="1" spans="1:14">
      <c r="A20" s="25">
        <v>16</v>
      </c>
      <c r="B20" s="25" t="s">
        <v>65</v>
      </c>
      <c r="C20" s="28">
        <v>856</v>
      </c>
      <c r="D20" s="28" t="s">
        <v>66</v>
      </c>
      <c r="E20" s="33">
        <v>1</v>
      </c>
      <c r="F20" s="33">
        <v>0</v>
      </c>
      <c r="G20" s="28" t="s">
        <v>19</v>
      </c>
      <c r="H20" s="28" t="s">
        <v>20</v>
      </c>
      <c r="I20" s="45" t="s">
        <v>67</v>
      </c>
      <c r="J20" s="45" t="s">
        <v>29</v>
      </c>
      <c r="K20" s="45" t="s">
        <v>30</v>
      </c>
      <c r="L20" s="36">
        <f>K20*J20</f>
        <v>30</v>
      </c>
      <c r="M20" s="45">
        <f t="shared" si="2"/>
        <v>90</v>
      </c>
      <c r="N20" s="28"/>
    </row>
    <row r="21" customHeight="1" spans="1:14">
      <c r="A21" s="25">
        <v>17</v>
      </c>
      <c r="B21" s="25" t="s">
        <v>68</v>
      </c>
      <c r="C21" s="28">
        <v>858</v>
      </c>
      <c r="D21" s="28" t="s">
        <v>69</v>
      </c>
      <c r="E21" s="33">
        <v>1</v>
      </c>
      <c r="F21" s="33">
        <v>0</v>
      </c>
      <c r="G21" s="28" t="s">
        <v>19</v>
      </c>
      <c r="H21" s="28" t="s">
        <v>20</v>
      </c>
      <c r="I21" s="45" t="s">
        <v>33</v>
      </c>
      <c r="J21" s="45" t="s">
        <v>29</v>
      </c>
      <c r="K21" s="45" t="s">
        <v>30</v>
      </c>
      <c r="L21" s="36">
        <f>K21*J21</f>
        <v>30</v>
      </c>
      <c r="M21" s="45">
        <f t="shared" si="2"/>
        <v>90</v>
      </c>
      <c r="N21" s="28"/>
    </row>
    <row r="22" s="2" customFormat="1" customHeight="1" spans="1:16">
      <c r="A22" s="25">
        <v>18</v>
      </c>
      <c r="B22" s="25" t="s">
        <v>70</v>
      </c>
      <c r="C22" s="25">
        <v>866</v>
      </c>
      <c r="D22" s="25" t="s">
        <v>71</v>
      </c>
      <c r="E22" s="26">
        <v>3</v>
      </c>
      <c r="F22" s="26">
        <v>3</v>
      </c>
      <c r="G22" s="25" t="s">
        <v>19</v>
      </c>
      <c r="H22" s="25" t="s">
        <v>20</v>
      </c>
      <c r="I22" s="41" t="s">
        <v>24</v>
      </c>
      <c r="J22" s="41" t="s">
        <v>37</v>
      </c>
      <c r="K22" s="41">
        <v>4</v>
      </c>
      <c r="L22" s="42">
        <f>K22*J22</f>
        <v>180</v>
      </c>
      <c r="M22" s="41">
        <f t="shared" si="2"/>
        <v>540</v>
      </c>
      <c r="N22" s="25"/>
      <c r="P22" s="332"/>
    </row>
    <row r="23" customHeight="1" spans="1:14">
      <c r="A23" s="25">
        <v>19</v>
      </c>
      <c r="B23" s="25" t="s">
        <v>72</v>
      </c>
      <c r="C23" s="28">
        <v>867</v>
      </c>
      <c r="D23" s="28" t="s">
        <v>73</v>
      </c>
      <c r="E23" s="33">
        <v>3</v>
      </c>
      <c r="F23" s="33">
        <v>0</v>
      </c>
      <c r="G23" s="28" t="s">
        <v>19</v>
      </c>
      <c r="H23" s="28" t="s">
        <v>20</v>
      </c>
      <c r="I23" s="45" t="s">
        <v>74</v>
      </c>
      <c r="J23" s="45" t="s">
        <v>53</v>
      </c>
      <c r="K23" s="45" t="s">
        <v>30</v>
      </c>
      <c r="L23" s="36">
        <f>K23*J23</f>
        <v>90</v>
      </c>
      <c r="M23" s="45">
        <f t="shared" si="2"/>
        <v>270</v>
      </c>
      <c r="N23" s="28"/>
    </row>
    <row r="24" customHeight="1" spans="1:14">
      <c r="A24" s="25">
        <v>20</v>
      </c>
      <c r="B24" s="25" t="s">
        <v>75</v>
      </c>
      <c r="C24" s="28">
        <v>869</v>
      </c>
      <c r="D24" s="28" t="s">
        <v>76</v>
      </c>
      <c r="E24" s="33">
        <v>1</v>
      </c>
      <c r="F24" s="33">
        <v>0</v>
      </c>
      <c r="G24" s="28" t="s">
        <v>19</v>
      </c>
      <c r="H24" s="28" t="s">
        <v>20</v>
      </c>
      <c r="I24" s="45" t="s">
        <v>28</v>
      </c>
      <c r="J24" s="45" t="s">
        <v>29</v>
      </c>
      <c r="K24" s="45" t="s">
        <v>30</v>
      </c>
      <c r="L24" s="36">
        <f t="shared" ref="L24:L34" si="3">K24*J24</f>
        <v>30</v>
      </c>
      <c r="M24" s="45">
        <f t="shared" ref="M24:M87" si="4">SUM(L24*3)</f>
        <v>90</v>
      </c>
      <c r="N24" s="28"/>
    </row>
    <row r="25" customHeight="1" spans="1:14">
      <c r="A25" s="25">
        <v>21</v>
      </c>
      <c r="B25" s="25" t="s">
        <v>77</v>
      </c>
      <c r="C25" s="28">
        <v>870</v>
      </c>
      <c r="D25" s="28" t="s">
        <v>78</v>
      </c>
      <c r="E25" s="33">
        <v>1</v>
      </c>
      <c r="F25" s="33">
        <v>0</v>
      </c>
      <c r="G25" s="28" t="s">
        <v>19</v>
      </c>
      <c r="H25" s="28" t="s">
        <v>20</v>
      </c>
      <c r="I25" s="45" t="s">
        <v>61</v>
      </c>
      <c r="J25" s="45" t="s">
        <v>29</v>
      </c>
      <c r="K25" s="45" t="s">
        <v>30</v>
      </c>
      <c r="L25" s="36">
        <f t="shared" si="3"/>
        <v>30</v>
      </c>
      <c r="M25" s="45">
        <f t="shared" si="4"/>
        <v>90</v>
      </c>
      <c r="N25" s="28"/>
    </row>
    <row r="26" customHeight="1" spans="1:14">
      <c r="A26" s="25">
        <v>22</v>
      </c>
      <c r="B26" s="25" t="s">
        <v>79</v>
      </c>
      <c r="C26" s="28">
        <v>876</v>
      </c>
      <c r="D26" s="28" t="s">
        <v>80</v>
      </c>
      <c r="E26" s="33">
        <v>2</v>
      </c>
      <c r="F26" s="33">
        <v>0</v>
      </c>
      <c r="G26" s="28" t="s">
        <v>19</v>
      </c>
      <c r="H26" s="28" t="s">
        <v>20</v>
      </c>
      <c r="I26" s="45" t="s">
        <v>24</v>
      </c>
      <c r="J26" s="45" t="s">
        <v>25</v>
      </c>
      <c r="K26" s="45">
        <v>3</v>
      </c>
      <c r="L26" s="36">
        <f t="shared" si="3"/>
        <v>60</v>
      </c>
      <c r="M26" s="45">
        <f t="shared" si="4"/>
        <v>180</v>
      </c>
      <c r="N26" s="28"/>
    </row>
    <row r="27" customHeight="1" spans="1:14">
      <c r="A27" s="25">
        <v>23</v>
      </c>
      <c r="B27" s="25" t="s">
        <v>81</v>
      </c>
      <c r="C27" s="28">
        <v>881</v>
      </c>
      <c r="D27" s="28" t="s">
        <v>82</v>
      </c>
      <c r="E27" s="33">
        <v>1</v>
      </c>
      <c r="F27" s="33">
        <v>0</v>
      </c>
      <c r="G27" s="28" t="s">
        <v>19</v>
      </c>
      <c r="H27" s="28" t="s">
        <v>20</v>
      </c>
      <c r="I27" s="45" t="s">
        <v>24</v>
      </c>
      <c r="J27" s="45" t="s">
        <v>29</v>
      </c>
      <c r="K27" s="45">
        <v>3</v>
      </c>
      <c r="L27" s="36">
        <f t="shared" si="3"/>
        <v>30</v>
      </c>
      <c r="M27" s="45">
        <f t="shared" si="4"/>
        <v>90</v>
      </c>
      <c r="N27" s="28"/>
    </row>
    <row r="28" customHeight="1" spans="1:14">
      <c r="A28" s="25">
        <v>24</v>
      </c>
      <c r="B28" s="25" t="s">
        <v>83</v>
      </c>
      <c r="C28" s="28">
        <v>889</v>
      </c>
      <c r="D28" s="28" t="s">
        <v>84</v>
      </c>
      <c r="E28" s="33">
        <v>3</v>
      </c>
      <c r="F28" s="33">
        <v>0</v>
      </c>
      <c r="G28" s="28" t="s">
        <v>19</v>
      </c>
      <c r="H28" s="28" t="s">
        <v>20</v>
      </c>
      <c r="I28" s="45" t="s">
        <v>58</v>
      </c>
      <c r="J28" s="45" t="s">
        <v>53</v>
      </c>
      <c r="K28" s="45">
        <v>3</v>
      </c>
      <c r="L28" s="36">
        <f t="shared" si="3"/>
        <v>90</v>
      </c>
      <c r="M28" s="45">
        <f t="shared" si="4"/>
        <v>270</v>
      </c>
      <c r="N28" s="28"/>
    </row>
    <row r="29" customHeight="1" spans="1:14">
      <c r="A29" s="25">
        <v>25</v>
      </c>
      <c r="B29" s="25" t="s">
        <v>85</v>
      </c>
      <c r="C29" s="28">
        <v>897</v>
      </c>
      <c r="D29" s="28" t="s">
        <v>86</v>
      </c>
      <c r="E29" s="33">
        <v>1</v>
      </c>
      <c r="F29" s="33">
        <v>0</v>
      </c>
      <c r="G29" s="28" t="s">
        <v>19</v>
      </c>
      <c r="H29" s="28" t="s">
        <v>20</v>
      </c>
      <c r="I29" s="45" t="s">
        <v>58</v>
      </c>
      <c r="J29" s="45" t="s">
        <v>29</v>
      </c>
      <c r="K29" s="45">
        <v>3</v>
      </c>
      <c r="L29" s="36">
        <f t="shared" si="3"/>
        <v>30</v>
      </c>
      <c r="M29" s="45">
        <f t="shared" si="4"/>
        <v>90</v>
      </c>
      <c r="N29" s="28"/>
    </row>
    <row r="30" customHeight="1" spans="1:14">
      <c r="A30" s="25">
        <v>26</v>
      </c>
      <c r="B30" s="25" t="s">
        <v>87</v>
      </c>
      <c r="C30" s="28">
        <v>898</v>
      </c>
      <c r="D30" s="28" t="s">
        <v>88</v>
      </c>
      <c r="E30" s="33">
        <v>1</v>
      </c>
      <c r="F30" s="33">
        <v>0</v>
      </c>
      <c r="G30" s="28" t="s">
        <v>19</v>
      </c>
      <c r="H30" s="28" t="s">
        <v>20</v>
      </c>
      <c r="I30" s="45" t="s">
        <v>89</v>
      </c>
      <c r="J30" s="45" t="s">
        <v>29</v>
      </c>
      <c r="K30" s="45">
        <v>3</v>
      </c>
      <c r="L30" s="36">
        <f t="shared" si="3"/>
        <v>30</v>
      </c>
      <c r="M30" s="45">
        <f t="shared" si="4"/>
        <v>90</v>
      </c>
      <c r="N30" s="28"/>
    </row>
    <row r="31" customHeight="1" spans="1:14">
      <c r="A31" s="25">
        <v>27</v>
      </c>
      <c r="B31" s="34" t="s">
        <v>90</v>
      </c>
      <c r="C31" s="28">
        <v>2</v>
      </c>
      <c r="D31" s="35" t="s">
        <v>91</v>
      </c>
      <c r="E31" s="36">
        <v>1</v>
      </c>
      <c r="F31" s="36">
        <v>0</v>
      </c>
      <c r="G31" s="28"/>
      <c r="H31" s="28"/>
      <c r="I31" s="45"/>
      <c r="J31" s="36">
        <v>10</v>
      </c>
      <c r="K31" s="46">
        <v>3</v>
      </c>
      <c r="L31" s="36">
        <f t="shared" si="3"/>
        <v>30</v>
      </c>
      <c r="M31" s="45">
        <f t="shared" si="4"/>
        <v>90</v>
      </c>
      <c r="N31" s="35"/>
    </row>
    <row r="32" customHeight="1" spans="1:14">
      <c r="A32" s="25">
        <v>28</v>
      </c>
      <c r="B32" s="34" t="s">
        <v>92</v>
      </c>
      <c r="C32" s="28">
        <v>5</v>
      </c>
      <c r="D32" s="35" t="s">
        <v>93</v>
      </c>
      <c r="E32" s="36">
        <v>2</v>
      </c>
      <c r="F32" s="35"/>
      <c r="G32" s="28"/>
      <c r="H32" s="28"/>
      <c r="I32" s="45"/>
      <c r="J32" s="36">
        <v>20</v>
      </c>
      <c r="K32" s="46">
        <v>3</v>
      </c>
      <c r="L32" s="36">
        <f t="shared" si="3"/>
        <v>60</v>
      </c>
      <c r="M32" s="45">
        <f t="shared" si="4"/>
        <v>180</v>
      </c>
      <c r="N32" s="35"/>
    </row>
    <row r="33" customHeight="1" spans="1:14">
      <c r="A33" s="25">
        <v>29</v>
      </c>
      <c r="B33" s="34" t="s">
        <v>94</v>
      </c>
      <c r="C33" s="28">
        <v>8</v>
      </c>
      <c r="D33" s="35" t="s">
        <v>95</v>
      </c>
      <c r="E33" s="36">
        <v>2</v>
      </c>
      <c r="F33" s="35"/>
      <c r="G33" s="28"/>
      <c r="H33" s="28"/>
      <c r="I33" s="45"/>
      <c r="J33" s="36">
        <v>20</v>
      </c>
      <c r="K33" s="46">
        <v>3</v>
      </c>
      <c r="L33" s="36">
        <f t="shared" si="3"/>
        <v>60</v>
      </c>
      <c r="M33" s="45">
        <f t="shared" si="4"/>
        <v>180</v>
      </c>
      <c r="N33" s="35"/>
    </row>
    <row r="34" customHeight="1" spans="1:14">
      <c r="A34" s="25">
        <v>30</v>
      </c>
      <c r="B34" s="34" t="s">
        <v>96</v>
      </c>
      <c r="C34" s="28">
        <v>9</v>
      </c>
      <c r="D34" s="35" t="s">
        <v>97</v>
      </c>
      <c r="E34" s="36">
        <v>2</v>
      </c>
      <c r="F34" s="35"/>
      <c r="G34" s="28"/>
      <c r="H34" s="28"/>
      <c r="I34" s="45"/>
      <c r="J34" s="36">
        <v>20</v>
      </c>
      <c r="K34" s="46">
        <v>3</v>
      </c>
      <c r="L34" s="36">
        <f t="shared" si="3"/>
        <v>60</v>
      </c>
      <c r="M34" s="45">
        <f t="shared" si="4"/>
        <v>180</v>
      </c>
      <c r="N34" s="35"/>
    </row>
    <row r="35" s="3" customFormat="1" customHeight="1" spans="1:16">
      <c r="A35" s="25">
        <v>31</v>
      </c>
      <c r="B35" s="34" t="s">
        <v>98</v>
      </c>
      <c r="C35" s="28">
        <v>10</v>
      </c>
      <c r="D35" s="35" t="s">
        <v>99</v>
      </c>
      <c r="E35" s="36">
        <v>1</v>
      </c>
      <c r="F35" s="35"/>
      <c r="G35" s="28"/>
      <c r="H35" s="28"/>
      <c r="I35" s="45"/>
      <c r="J35" s="36">
        <v>10</v>
      </c>
      <c r="K35" s="46">
        <v>3</v>
      </c>
      <c r="L35" s="36">
        <v>30</v>
      </c>
      <c r="M35" s="45">
        <f t="shared" si="4"/>
        <v>90</v>
      </c>
      <c r="N35" s="35"/>
      <c r="P35" s="334"/>
    </row>
    <row r="36" customHeight="1" spans="1:14">
      <c r="A36" s="25">
        <v>32</v>
      </c>
      <c r="B36" s="34" t="s">
        <v>100</v>
      </c>
      <c r="C36" s="28">
        <v>12</v>
      </c>
      <c r="D36" s="35" t="s">
        <v>101</v>
      </c>
      <c r="E36" s="36">
        <v>1</v>
      </c>
      <c r="F36" s="36">
        <v>0</v>
      </c>
      <c r="G36" s="28"/>
      <c r="H36" s="28"/>
      <c r="I36" s="45"/>
      <c r="J36" s="36">
        <v>10</v>
      </c>
      <c r="K36" s="46">
        <v>3</v>
      </c>
      <c r="L36" s="36">
        <f>K36*J36</f>
        <v>30</v>
      </c>
      <c r="M36" s="45">
        <f t="shared" si="4"/>
        <v>90</v>
      </c>
      <c r="N36" s="35"/>
    </row>
    <row r="37" customHeight="1" spans="1:14">
      <c r="A37" s="25">
        <v>33</v>
      </c>
      <c r="B37" s="34" t="s">
        <v>102</v>
      </c>
      <c r="C37" s="28"/>
      <c r="D37" s="35" t="s">
        <v>103</v>
      </c>
      <c r="E37" s="36">
        <v>1</v>
      </c>
      <c r="F37" s="36">
        <v>0</v>
      </c>
      <c r="G37" s="28"/>
      <c r="H37" s="28"/>
      <c r="I37" s="45"/>
      <c r="J37" s="36">
        <v>10</v>
      </c>
      <c r="K37" s="46">
        <v>3</v>
      </c>
      <c r="L37" s="36">
        <f>K37*J37</f>
        <v>30</v>
      </c>
      <c r="M37" s="45">
        <f t="shared" si="4"/>
        <v>90</v>
      </c>
      <c r="N37" s="35"/>
    </row>
    <row r="38" customHeight="1" spans="1:14">
      <c r="A38" s="25">
        <v>34</v>
      </c>
      <c r="B38" s="34" t="s">
        <v>104</v>
      </c>
      <c r="C38" s="28">
        <v>33</v>
      </c>
      <c r="D38" s="35" t="s">
        <v>105</v>
      </c>
      <c r="E38" s="36">
        <v>1</v>
      </c>
      <c r="F38" s="35"/>
      <c r="G38" s="28"/>
      <c r="H38" s="28"/>
      <c r="I38" s="45"/>
      <c r="J38" s="36">
        <v>10</v>
      </c>
      <c r="K38" s="46">
        <v>3</v>
      </c>
      <c r="L38" s="36">
        <f>K38*J38</f>
        <v>30</v>
      </c>
      <c r="M38" s="45">
        <f t="shared" si="4"/>
        <v>90</v>
      </c>
      <c r="N38" s="35"/>
    </row>
    <row r="39" customHeight="1" spans="1:14">
      <c r="A39" s="25">
        <v>35</v>
      </c>
      <c r="B39" s="34" t="s">
        <v>106</v>
      </c>
      <c r="C39" s="28">
        <v>34</v>
      </c>
      <c r="D39" s="35" t="s">
        <v>107</v>
      </c>
      <c r="E39" s="36">
        <v>1</v>
      </c>
      <c r="F39" s="35"/>
      <c r="G39" s="28"/>
      <c r="H39" s="28"/>
      <c r="I39" s="45"/>
      <c r="J39" s="36">
        <v>10</v>
      </c>
      <c r="K39" s="46">
        <v>3</v>
      </c>
      <c r="L39" s="36">
        <f>K39*J39</f>
        <v>30</v>
      </c>
      <c r="M39" s="45">
        <f t="shared" si="4"/>
        <v>90</v>
      </c>
      <c r="N39" s="35"/>
    </row>
    <row r="40" customHeight="1" spans="1:14">
      <c r="A40" s="25">
        <v>36</v>
      </c>
      <c r="B40" s="34" t="s">
        <v>108</v>
      </c>
      <c r="C40" s="28">
        <v>35</v>
      </c>
      <c r="D40" s="35" t="s">
        <v>109</v>
      </c>
      <c r="E40" s="36">
        <v>2</v>
      </c>
      <c r="F40" s="35"/>
      <c r="G40" s="28"/>
      <c r="H40" s="28"/>
      <c r="I40" s="45"/>
      <c r="J40" s="36">
        <v>20</v>
      </c>
      <c r="K40" s="46">
        <v>3</v>
      </c>
      <c r="L40" s="36">
        <f>K40*J40</f>
        <v>60</v>
      </c>
      <c r="M40" s="45">
        <f t="shared" si="4"/>
        <v>180</v>
      </c>
      <c r="N40" s="35"/>
    </row>
    <row r="41" customHeight="1" spans="1:14">
      <c r="A41" s="25">
        <v>37</v>
      </c>
      <c r="B41" s="34" t="s">
        <v>110</v>
      </c>
      <c r="C41" s="28">
        <v>49</v>
      </c>
      <c r="D41" s="35" t="s">
        <v>111</v>
      </c>
      <c r="E41" s="36">
        <v>2</v>
      </c>
      <c r="F41" s="28">
        <v>0</v>
      </c>
      <c r="G41" s="28"/>
      <c r="H41" s="35"/>
      <c r="I41" s="45"/>
      <c r="J41" s="45" t="s">
        <v>25</v>
      </c>
      <c r="K41" s="45" t="s">
        <v>30</v>
      </c>
      <c r="L41" s="36">
        <v>60</v>
      </c>
      <c r="M41" s="45">
        <f t="shared" si="4"/>
        <v>180</v>
      </c>
      <c r="N41" s="35"/>
    </row>
    <row r="42" customHeight="1" spans="1:14">
      <c r="A42" s="25">
        <v>38</v>
      </c>
      <c r="B42" s="34" t="s">
        <v>112</v>
      </c>
      <c r="C42" s="28">
        <v>58</v>
      </c>
      <c r="D42" s="35" t="s">
        <v>113</v>
      </c>
      <c r="E42" s="36">
        <v>1</v>
      </c>
      <c r="F42" s="35"/>
      <c r="G42" s="28"/>
      <c r="H42" s="28"/>
      <c r="I42" s="45"/>
      <c r="J42" s="36">
        <v>10</v>
      </c>
      <c r="K42" s="46">
        <v>3</v>
      </c>
      <c r="L42" s="36">
        <f t="shared" ref="L42:L48" si="5">K42*J42</f>
        <v>30</v>
      </c>
      <c r="M42" s="45">
        <f t="shared" si="4"/>
        <v>90</v>
      </c>
      <c r="N42" s="35"/>
    </row>
    <row r="43" customHeight="1" spans="1:14">
      <c r="A43" s="25">
        <v>39</v>
      </c>
      <c r="B43" s="34" t="s">
        <v>114</v>
      </c>
      <c r="C43" s="28">
        <v>59</v>
      </c>
      <c r="D43" s="35" t="s">
        <v>115</v>
      </c>
      <c r="E43" s="36">
        <v>1</v>
      </c>
      <c r="F43" s="35"/>
      <c r="G43" s="28"/>
      <c r="H43" s="28"/>
      <c r="I43" s="45"/>
      <c r="J43" s="36">
        <v>10</v>
      </c>
      <c r="K43" s="46">
        <v>3</v>
      </c>
      <c r="L43" s="36">
        <f t="shared" si="5"/>
        <v>30</v>
      </c>
      <c r="M43" s="45">
        <f t="shared" si="4"/>
        <v>90</v>
      </c>
      <c r="N43" s="35"/>
    </row>
    <row r="44" customHeight="1" spans="1:14">
      <c r="A44" s="25">
        <v>40</v>
      </c>
      <c r="B44" s="34" t="s">
        <v>116</v>
      </c>
      <c r="C44" s="28">
        <v>60</v>
      </c>
      <c r="D44" s="35" t="s">
        <v>115</v>
      </c>
      <c r="E44" s="36">
        <v>1</v>
      </c>
      <c r="F44" s="35"/>
      <c r="G44" s="28"/>
      <c r="H44" s="28"/>
      <c r="I44" s="45"/>
      <c r="J44" s="36">
        <v>10</v>
      </c>
      <c r="K44" s="46">
        <v>3</v>
      </c>
      <c r="L44" s="36">
        <f t="shared" si="5"/>
        <v>30</v>
      </c>
      <c r="M44" s="45">
        <f t="shared" si="4"/>
        <v>90</v>
      </c>
      <c r="N44" s="35"/>
    </row>
    <row r="45" customHeight="1" spans="1:14">
      <c r="A45" s="25">
        <v>41</v>
      </c>
      <c r="B45" s="34" t="s">
        <v>117</v>
      </c>
      <c r="C45" s="28">
        <v>61</v>
      </c>
      <c r="D45" s="35" t="s">
        <v>118</v>
      </c>
      <c r="E45" s="36">
        <v>2</v>
      </c>
      <c r="F45" s="35"/>
      <c r="G45" s="28"/>
      <c r="H45" s="28"/>
      <c r="I45" s="45"/>
      <c r="J45" s="36">
        <v>20</v>
      </c>
      <c r="K45" s="46">
        <v>3</v>
      </c>
      <c r="L45" s="36">
        <f t="shared" si="5"/>
        <v>60</v>
      </c>
      <c r="M45" s="45">
        <f t="shared" si="4"/>
        <v>180</v>
      </c>
      <c r="N45" s="35"/>
    </row>
    <row r="46" customHeight="1" spans="1:14">
      <c r="A46" s="25">
        <v>42</v>
      </c>
      <c r="B46" s="47" t="s">
        <v>119</v>
      </c>
      <c r="C46" s="48">
        <v>69</v>
      </c>
      <c r="D46" s="49" t="s">
        <v>120</v>
      </c>
      <c r="E46" s="50">
        <v>3</v>
      </c>
      <c r="F46" s="35"/>
      <c r="G46" s="28"/>
      <c r="H46" s="28"/>
      <c r="I46" s="56"/>
      <c r="J46" s="50">
        <v>30</v>
      </c>
      <c r="K46" s="57">
        <v>3</v>
      </c>
      <c r="L46" s="36">
        <f t="shared" si="5"/>
        <v>90</v>
      </c>
      <c r="M46" s="45">
        <f t="shared" si="4"/>
        <v>270</v>
      </c>
      <c r="N46" s="48"/>
    </row>
    <row r="47" customHeight="1" spans="1:14">
      <c r="A47" s="25">
        <v>43</v>
      </c>
      <c r="B47" s="51" t="s">
        <v>121</v>
      </c>
      <c r="C47" s="28">
        <v>74</v>
      </c>
      <c r="D47" s="35" t="s">
        <v>122</v>
      </c>
      <c r="E47" s="36">
        <v>3</v>
      </c>
      <c r="F47" s="35"/>
      <c r="G47" s="28"/>
      <c r="H47" s="28"/>
      <c r="I47" s="45"/>
      <c r="J47" s="36">
        <v>30</v>
      </c>
      <c r="K47" s="46">
        <v>3</v>
      </c>
      <c r="L47" s="36">
        <f t="shared" si="5"/>
        <v>90</v>
      </c>
      <c r="M47" s="45">
        <f t="shared" si="4"/>
        <v>270</v>
      </c>
      <c r="N47" s="35"/>
    </row>
    <row r="48" customHeight="1" spans="1:14">
      <c r="A48" s="25">
        <v>44</v>
      </c>
      <c r="B48" s="34" t="s">
        <v>123</v>
      </c>
      <c r="C48" s="28">
        <v>77</v>
      </c>
      <c r="D48" s="35" t="s">
        <v>124</v>
      </c>
      <c r="E48" s="36">
        <v>2</v>
      </c>
      <c r="F48" s="35"/>
      <c r="G48" s="28"/>
      <c r="H48" s="28"/>
      <c r="I48" s="45"/>
      <c r="J48" s="36">
        <v>20</v>
      </c>
      <c r="K48" s="46">
        <v>3</v>
      </c>
      <c r="L48" s="36">
        <f t="shared" si="5"/>
        <v>60</v>
      </c>
      <c r="M48" s="45">
        <f t="shared" si="4"/>
        <v>180</v>
      </c>
      <c r="N48" s="35"/>
    </row>
    <row r="49" customHeight="1" spans="1:14">
      <c r="A49" s="25">
        <v>45</v>
      </c>
      <c r="B49" s="34" t="s">
        <v>125</v>
      </c>
      <c r="C49" s="28">
        <v>83</v>
      </c>
      <c r="D49" s="35" t="s">
        <v>126</v>
      </c>
      <c r="E49" s="36">
        <v>4</v>
      </c>
      <c r="F49" s="28">
        <v>1</v>
      </c>
      <c r="G49" s="28"/>
      <c r="H49" s="35"/>
      <c r="I49" s="45"/>
      <c r="J49" s="36" t="s">
        <v>127</v>
      </c>
      <c r="K49" s="45" t="s">
        <v>128</v>
      </c>
      <c r="L49" s="36">
        <v>150</v>
      </c>
      <c r="M49" s="45">
        <f t="shared" si="4"/>
        <v>450</v>
      </c>
      <c r="N49" s="35"/>
    </row>
    <row r="50" customHeight="1" spans="1:14">
      <c r="A50" s="25">
        <v>46</v>
      </c>
      <c r="B50" s="34" t="s">
        <v>129</v>
      </c>
      <c r="C50" s="28">
        <v>89</v>
      </c>
      <c r="D50" s="35" t="s">
        <v>130</v>
      </c>
      <c r="E50" s="36">
        <v>3</v>
      </c>
      <c r="F50" s="36">
        <v>0</v>
      </c>
      <c r="G50" s="28"/>
      <c r="H50" s="28"/>
      <c r="I50" s="45"/>
      <c r="J50" s="36">
        <v>30</v>
      </c>
      <c r="K50" s="45" t="s">
        <v>30</v>
      </c>
      <c r="L50" s="36">
        <v>90</v>
      </c>
      <c r="M50" s="45">
        <f t="shared" si="4"/>
        <v>270</v>
      </c>
      <c r="N50" s="35"/>
    </row>
    <row r="51" customHeight="1" spans="1:14">
      <c r="A51" s="25">
        <v>47</v>
      </c>
      <c r="B51" s="34" t="s">
        <v>131</v>
      </c>
      <c r="C51" s="28">
        <v>91</v>
      </c>
      <c r="D51" s="35" t="s">
        <v>132</v>
      </c>
      <c r="E51" s="36">
        <v>2</v>
      </c>
      <c r="F51" s="35"/>
      <c r="G51" s="28"/>
      <c r="H51" s="28"/>
      <c r="I51" s="45"/>
      <c r="J51" s="36">
        <v>20</v>
      </c>
      <c r="K51" s="46">
        <v>3</v>
      </c>
      <c r="L51" s="36">
        <f t="shared" ref="L51:L57" si="6">K51*J51</f>
        <v>60</v>
      </c>
      <c r="M51" s="45">
        <f t="shared" si="4"/>
        <v>180</v>
      </c>
      <c r="N51" s="35"/>
    </row>
    <row r="52" customHeight="1" spans="1:14">
      <c r="A52" s="25">
        <v>48</v>
      </c>
      <c r="B52" s="34" t="s">
        <v>133</v>
      </c>
      <c r="C52" s="28">
        <v>94</v>
      </c>
      <c r="D52" s="35" t="s">
        <v>134</v>
      </c>
      <c r="E52" s="36">
        <v>3</v>
      </c>
      <c r="F52" s="35"/>
      <c r="G52" s="28"/>
      <c r="H52" s="28"/>
      <c r="I52" s="45"/>
      <c r="J52" s="36">
        <v>30</v>
      </c>
      <c r="K52" s="46">
        <v>3</v>
      </c>
      <c r="L52" s="36">
        <f t="shared" si="6"/>
        <v>90</v>
      </c>
      <c r="M52" s="45">
        <f t="shared" si="4"/>
        <v>270</v>
      </c>
      <c r="N52" s="35"/>
    </row>
    <row r="53" customHeight="1" spans="1:14">
      <c r="A53" s="25">
        <v>49</v>
      </c>
      <c r="B53" s="34" t="s">
        <v>135</v>
      </c>
      <c r="C53" s="28">
        <v>95</v>
      </c>
      <c r="D53" s="35" t="s">
        <v>136</v>
      </c>
      <c r="E53" s="36">
        <v>3</v>
      </c>
      <c r="F53" s="35"/>
      <c r="G53" s="28"/>
      <c r="H53" s="28"/>
      <c r="I53" s="45"/>
      <c r="J53" s="36">
        <v>30</v>
      </c>
      <c r="K53" s="46">
        <v>3</v>
      </c>
      <c r="L53" s="36">
        <f t="shared" si="6"/>
        <v>90</v>
      </c>
      <c r="M53" s="45">
        <f t="shared" si="4"/>
        <v>270</v>
      </c>
      <c r="N53" s="35"/>
    </row>
    <row r="54" customHeight="1" spans="1:14">
      <c r="A54" s="25">
        <v>50</v>
      </c>
      <c r="B54" s="34" t="s">
        <v>137</v>
      </c>
      <c r="C54" s="28">
        <v>101</v>
      </c>
      <c r="D54" s="35" t="s">
        <v>138</v>
      </c>
      <c r="E54" s="36">
        <v>2</v>
      </c>
      <c r="F54" s="35"/>
      <c r="G54" s="28"/>
      <c r="H54" s="28"/>
      <c r="I54" s="45"/>
      <c r="J54" s="36">
        <v>20</v>
      </c>
      <c r="K54" s="46">
        <v>3</v>
      </c>
      <c r="L54" s="36">
        <f t="shared" si="6"/>
        <v>60</v>
      </c>
      <c r="M54" s="45">
        <f t="shared" si="4"/>
        <v>180</v>
      </c>
      <c r="N54" s="35"/>
    </row>
    <row r="55" s="4" customFormat="1" customHeight="1" spans="1:16">
      <c r="A55" s="25">
        <v>51</v>
      </c>
      <c r="B55" s="51" t="s">
        <v>139</v>
      </c>
      <c r="C55" s="30">
        <v>118</v>
      </c>
      <c r="D55" s="52" t="s">
        <v>140</v>
      </c>
      <c r="E55" s="53">
        <v>2</v>
      </c>
      <c r="F55" s="52"/>
      <c r="G55" s="30"/>
      <c r="H55" s="30"/>
      <c r="I55" s="44"/>
      <c r="J55" s="53">
        <v>20</v>
      </c>
      <c r="K55" s="58">
        <v>3</v>
      </c>
      <c r="L55" s="53">
        <f t="shared" si="6"/>
        <v>60</v>
      </c>
      <c r="M55" s="44">
        <f t="shared" si="4"/>
        <v>180</v>
      </c>
      <c r="N55" s="52"/>
      <c r="P55" s="335"/>
    </row>
    <row r="56" s="2" customFormat="1" customHeight="1" spans="1:16">
      <c r="A56" s="25">
        <v>52</v>
      </c>
      <c r="B56" s="34" t="s">
        <v>141</v>
      </c>
      <c r="C56" s="25">
        <v>124</v>
      </c>
      <c r="D56" s="34" t="s">
        <v>142</v>
      </c>
      <c r="E56" s="42">
        <v>2</v>
      </c>
      <c r="F56" s="34"/>
      <c r="G56" s="25"/>
      <c r="H56" s="25"/>
      <c r="I56" s="41"/>
      <c r="J56" s="42">
        <v>20</v>
      </c>
      <c r="K56" s="43">
        <v>3</v>
      </c>
      <c r="L56" s="42">
        <f t="shared" si="6"/>
        <v>60</v>
      </c>
      <c r="M56" s="41">
        <f t="shared" si="4"/>
        <v>180</v>
      </c>
      <c r="N56" s="34"/>
      <c r="P56" s="332"/>
    </row>
    <row r="57" customHeight="1" spans="1:14">
      <c r="A57" s="25">
        <v>53</v>
      </c>
      <c r="B57" s="34" t="s">
        <v>143</v>
      </c>
      <c r="C57" s="28">
        <v>126</v>
      </c>
      <c r="D57" s="35" t="s">
        <v>144</v>
      </c>
      <c r="E57" s="36">
        <v>3</v>
      </c>
      <c r="F57" s="35"/>
      <c r="G57" s="28"/>
      <c r="H57" s="28"/>
      <c r="I57" s="45"/>
      <c r="J57" s="36">
        <v>30</v>
      </c>
      <c r="K57" s="46">
        <v>3</v>
      </c>
      <c r="L57" s="36">
        <f t="shared" si="6"/>
        <v>90</v>
      </c>
      <c r="M57" s="45">
        <f t="shared" si="4"/>
        <v>270</v>
      </c>
      <c r="N57" s="35"/>
    </row>
    <row r="58" customHeight="1" spans="1:14">
      <c r="A58" s="25">
        <v>54</v>
      </c>
      <c r="B58" s="34" t="s">
        <v>145</v>
      </c>
      <c r="C58" s="28">
        <v>128</v>
      </c>
      <c r="D58" s="35" t="s">
        <v>146</v>
      </c>
      <c r="E58" s="36">
        <v>1</v>
      </c>
      <c r="F58" s="36">
        <v>0</v>
      </c>
      <c r="G58" s="28"/>
      <c r="H58" s="28"/>
      <c r="I58" s="45"/>
      <c r="J58" s="36">
        <v>10</v>
      </c>
      <c r="K58" s="45" t="s">
        <v>30</v>
      </c>
      <c r="L58" s="36">
        <v>30</v>
      </c>
      <c r="M58" s="45">
        <f t="shared" si="4"/>
        <v>90</v>
      </c>
      <c r="N58" s="35"/>
    </row>
    <row r="59" customHeight="1" spans="1:14">
      <c r="A59" s="25">
        <v>55</v>
      </c>
      <c r="B59" s="34" t="s">
        <v>147</v>
      </c>
      <c r="C59" s="28">
        <v>134</v>
      </c>
      <c r="D59" s="35" t="s">
        <v>55</v>
      </c>
      <c r="E59" s="36">
        <v>2</v>
      </c>
      <c r="F59" s="35"/>
      <c r="G59" s="28"/>
      <c r="H59" s="28"/>
      <c r="I59" s="45"/>
      <c r="J59" s="36">
        <v>20</v>
      </c>
      <c r="K59" s="46">
        <v>3</v>
      </c>
      <c r="L59" s="36">
        <f>K59*J59</f>
        <v>60</v>
      </c>
      <c r="M59" s="45">
        <f t="shared" si="4"/>
        <v>180</v>
      </c>
      <c r="N59" s="35"/>
    </row>
    <row r="60" customHeight="1" spans="1:14">
      <c r="A60" s="25">
        <v>56</v>
      </c>
      <c r="B60" s="34" t="s">
        <v>148</v>
      </c>
      <c r="C60" s="28">
        <v>135</v>
      </c>
      <c r="D60" s="35" t="s">
        <v>149</v>
      </c>
      <c r="E60" s="36">
        <v>2</v>
      </c>
      <c r="F60" s="35"/>
      <c r="G60" s="28"/>
      <c r="H60" s="28"/>
      <c r="I60" s="45"/>
      <c r="J60" s="36">
        <v>20</v>
      </c>
      <c r="K60" s="46">
        <v>3</v>
      </c>
      <c r="L60" s="36">
        <f>K60*J60</f>
        <v>60</v>
      </c>
      <c r="M60" s="45">
        <f t="shared" si="4"/>
        <v>180</v>
      </c>
      <c r="N60" s="35"/>
    </row>
    <row r="61" customHeight="1" spans="1:14">
      <c r="A61" s="25">
        <v>57</v>
      </c>
      <c r="B61" s="34" t="s">
        <v>150</v>
      </c>
      <c r="C61" s="28">
        <v>141</v>
      </c>
      <c r="D61" s="35" t="s">
        <v>151</v>
      </c>
      <c r="E61" s="36">
        <v>4</v>
      </c>
      <c r="F61" s="35"/>
      <c r="G61" s="28"/>
      <c r="H61" s="28"/>
      <c r="I61" s="45"/>
      <c r="J61" s="36">
        <v>40</v>
      </c>
      <c r="K61" s="46">
        <v>3</v>
      </c>
      <c r="L61" s="36">
        <f>K61*J61</f>
        <v>120</v>
      </c>
      <c r="M61" s="45">
        <f t="shared" si="4"/>
        <v>360</v>
      </c>
      <c r="N61" s="35"/>
    </row>
    <row r="62" customHeight="1" spans="1:14">
      <c r="A62" s="25">
        <v>58</v>
      </c>
      <c r="B62" s="34" t="s">
        <v>152</v>
      </c>
      <c r="C62" s="28">
        <v>146</v>
      </c>
      <c r="D62" s="35" t="s">
        <v>153</v>
      </c>
      <c r="E62" s="36">
        <v>3</v>
      </c>
      <c r="F62" s="36">
        <v>0</v>
      </c>
      <c r="G62" s="28"/>
      <c r="H62" s="28"/>
      <c r="I62" s="45"/>
      <c r="J62" s="36">
        <v>30</v>
      </c>
      <c r="K62" s="45" t="s">
        <v>30</v>
      </c>
      <c r="L62" s="36">
        <v>90</v>
      </c>
      <c r="M62" s="45">
        <f t="shared" si="4"/>
        <v>270</v>
      </c>
      <c r="N62" s="35"/>
    </row>
    <row r="63" customHeight="1" spans="1:14">
      <c r="A63" s="25">
        <v>59</v>
      </c>
      <c r="B63" s="34" t="s">
        <v>154</v>
      </c>
      <c r="C63" s="28">
        <v>156</v>
      </c>
      <c r="D63" s="35" t="s">
        <v>155</v>
      </c>
      <c r="E63" s="36">
        <v>1</v>
      </c>
      <c r="F63" s="35"/>
      <c r="G63" s="28"/>
      <c r="H63" s="28"/>
      <c r="I63" s="45"/>
      <c r="J63" s="36">
        <v>10</v>
      </c>
      <c r="K63" s="46">
        <v>3</v>
      </c>
      <c r="L63" s="36">
        <f t="shared" ref="L63:L68" si="7">K63*J63</f>
        <v>30</v>
      </c>
      <c r="M63" s="45">
        <f t="shared" si="4"/>
        <v>90</v>
      </c>
      <c r="N63" s="35"/>
    </row>
    <row r="64" customHeight="1" spans="1:14">
      <c r="A64" s="25">
        <v>60</v>
      </c>
      <c r="B64" s="25" t="s">
        <v>156</v>
      </c>
      <c r="C64" s="28">
        <v>166</v>
      </c>
      <c r="D64" s="28" t="s">
        <v>157</v>
      </c>
      <c r="E64" s="28">
        <v>3</v>
      </c>
      <c r="F64" s="28"/>
      <c r="G64" s="28"/>
      <c r="H64" s="28"/>
      <c r="I64" s="45"/>
      <c r="J64" s="36">
        <v>30</v>
      </c>
      <c r="K64" s="46">
        <v>3</v>
      </c>
      <c r="L64" s="36">
        <f t="shared" si="7"/>
        <v>90</v>
      </c>
      <c r="M64" s="45">
        <f t="shared" si="4"/>
        <v>270</v>
      </c>
      <c r="N64" s="28"/>
    </row>
    <row r="65" customHeight="1" spans="1:14">
      <c r="A65" s="25">
        <v>61</v>
      </c>
      <c r="B65" s="25" t="s">
        <v>158</v>
      </c>
      <c r="C65" s="28">
        <v>173</v>
      </c>
      <c r="D65" s="28" t="s">
        <v>159</v>
      </c>
      <c r="E65" s="28">
        <v>1</v>
      </c>
      <c r="F65" s="28"/>
      <c r="G65" s="28"/>
      <c r="H65" s="28"/>
      <c r="I65" s="45"/>
      <c r="J65" s="36">
        <v>10</v>
      </c>
      <c r="K65" s="46">
        <v>3</v>
      </c>
      <c r="L65" s="36">
        <f t="shared" si="7"/>
        <v>30</v>
      </c>
      <c r="M65" s="45">
        <f t="shared" si="4"/>
        <v>90</v>
      </c>
      <c r="N65" s="28"/>
    </row>
    <row r="66" customHeight="1" spans="1:14">
      <c r="A66" s="25">
        <v>62</v>
      </c>
      <c r="B66" s="25" t="s">
        <v>160</v>
      </c>
      <c r="C66" s="28">
        <v>178</v>
      </c>
      <c r="D66" s="28" t="s">
        <v>161</v>
      </c>
      <c r="E66" s="28">
        <v>2</v>
      </c>
      <c r="F66" s="28"/>
      <c r="G66" s="28"/>
      <c r="H66" s="28"/>
      <c r="I66" s="45"/>
      <c r="J66" s="36">
        <v>20</v>
      </c>
      <c r="K66" s="46">
        <v>3</v>
      </c>
      <c r="L66" s="36">
        <f t="shared" si="7"/>
        <v>60</v>
      </c>
      <c r="M66" s="45">
        <f t="shared" si="4"/>
        <v>180</v>
      </c>
      <c r="N66" s="28"/>
    </row>
    <row r="67" customHeight="1" spans="1:14">
      <c r="A67" s="25">
        <v>63</v>
      </c>
      <c r="B67" s="25" t="s">
        <v>162</v>
      </c>
      <c r="C67" s="28">
        <v>196</v>
      </c>
      <c r="D67" s="54" t="s">
        <v>163</v>
      </c>
      <c r="E67" s="28">
        <v>4</v>
      </c>
      <c r="F67" s="28"/>
      <c r="G67" s="28"/>
      <c r="H67" s="28"/>
      <c r="I67" s="45"/>
      <c r="J67" s="36">
        <v>40</v>
      </c>
      <c r="K67" s="46">
        <v>3</v>
      </c>
      <c r="L67" s="36">
        <f t="shared" si="7"/>
        <v>120</v>
      </c>
      <c r="M67" s="45">
        <f t="shared" si="4"/>
        <v>360</v>
      </c>
      <c r="N67" s="28"/>
    </row>
    <row r="68" customHeight="1" spans="1:14">
      <c r="A68" s="25">
        <v>64</v>
      </c>
      <c r="B68" s="25" t="s">
        <v>164</v>
      </c>
      <c r="C68" s="28">
        <v>221</v>
      </c>
      <c r="D68" s="54" t="s">
        <v>165</v>
      </c>
      <c r="E68" s="28">
        <v>3</v>
      </c>
      <c r="F68" s="28"/>
      <c r="G68" s="28"/>
      <c r="H68" s="28"/>
      <c r="I68" s="45"/>
      <c r="J68" s="36">
        <v>30</v>
      </c>
      <c r="K68" s="46">
        <v>3</v>
      </c>
      <c r="L68" s="36">
        <v>90</v>
      </c>
      <c r="M68" s="45">
        <f t="shared" si="4"/>
        <v>270</v>
      </c>
      <c r="N68" s="28"/>
    </row>
    <row r="69" s="2" customFormat="1" customHeight="1" spans="1:16">
      <c r="A69" s="25">
        <v>65</v>
      </c>
      <c r="B69" s="25" t="s">
        <v>166</v>
      </c>
      <c r="C69" s="25">
        <v>1286</v>
      </c>
      <c r="D69" s="55" t="s">
        <v>167</v>
      </c>
      <c r="E69" s="25">
        <v>1</v>
      </c>
      <c r="F69" s="25">
        <v>0</v>
      </c>
      <c r="G69" s="25"/>
      <c r="H69" s="25" t="s">
        <v>20</v>
      </c>
      <c r="I69" s="41"/>
      <c r="J69" s="25">
        <v>10</v>
      </c>
      <c r="K69" s="59">
        <v>3</v>
      </c>
      <c r="L69" s="42">
        <v>30</v>
      </c>
      <c r="M69" s="41">
        <f t="shared" si="4"/>
        <v>90</v>
      </c>
      <c r="N69" s="25"/>
      <c r="P69" s="332"/>
    </row>
    <row r="70" customHeight="1" spans="1:14">
      <c r="A70" s="25">
        <v>66</v>
      </c>
      <c r="B70" s="25" t="s">
        <v>168</v>
      </c>
      <c r="C70" s="28">
        <v>1288</v>
      </c>
      <c r="D70" s="54" t="s">
        <v>169</v>
      </c>
      <c r="E70" s="28">
        <v>3</v>
      </c>
      <c r="F70" s="28"/>
      <c r="G70" s="28"/>
      <c r="H70" s="28" t="s">
        <v>20</v>
      </c>
      <c r="I70" s="45"/>
      <c r="J70" s="28">
        <v>30</v>
      </c>
      <c r="K70" s="61">
        <v>3</v>
      </c>
      <c r="L70" s="36">
        <f t="shared" ref="L70:L85" si="8">K70*J70</f>
        <v>90</v>
      </c>
      <c r="M70" s="45">
        <f t="shared" si="4"/>
        <v>270</v>
      </c>
      <c r="N70" s="28"/>
    </row>
    <row r="71" customHeight="1" spans="1:14">
      <c r="A71" s="25">
        <v>67</v>
      </c>
      <c r="B71" s="25" t="s">
        <v>170</v>
      </c>
      <c r="C71" s="28">
        <v>1293</v>
      </c>
      <c r="D71" s="54" t="s">
        <v>171</v>
      </c>
      <c r="E71" s="28">
        <v>3</v>
      </c>
      <c r="F71" s="28"/>
      <c r="G71" s="28"/>
      <c r="H71" s="28" t="s">
        <v>20</v>
      </c>
      <c r="I71" s="45"/>
      <c r="J71" s="28">
        <v>30</v>
      </c>
      <c r="K71" s="61">
        <v>3</v>
      </c>
      <c r="L71" s="36">
        <f t="shared" si="8"/>
        <v>90</v>
      </c>
      <c r="M71" s="45">
        <f t="shared" si="4"/>
        <v>270</v>
      </c>
      <c r="N71" s="28"/>
    </row>
    <row r="72" customHeight="1" spans="1:14">
      <c r="A72" s="25">
        <v>68</v>
      </c>
      <c r="B72" s="25" t="s">
        <v>172</v>
      </c>
      <c r="C72" s="28">
        <v>1294</v>
      </c>
      <c r="D72" s="54" t="s">
        <v>173</v>
      </c>
      <c r="E72" s="28">
        <v>3</v>
      </c>
      <c r="F72" s="28"/>
      <c r="G72" s="28"/>
      <c r="H72" s="28" t="s">
        <v>20</v>
      </c>
      <c r="I72" s="45"/>
      <c r="J72" s="28">
        <v>30</v>
      </c>
      <c r="K72" s="61">
        <v>3</v>
      </c>
      <c r="L72" s="36">
        <f t="shared" si="8"/>
        <v>90</v>
      </c>
      <c r="M72" s="45">
        <f t="shared" si="4"/>
        <v>270</v>
      </c>
      <c r="N72" s="28"/>
    </row>
    <row r="73" customHeight="1" spans="1:14">
      <c r="A73" s="25">
        <v>69</v>
      </c>
      <c r="B73" s="25" t="s">
        <v>174</v>
      </c>
      <c r="C73" s="28">
        <v>1296</v>
      </c>
      <c r="D73" s="54" t="s">
        <v>175</v>
      </c>
      <c r="E73" s="28">
        <v>1</v>
      </c>
      <c r="F73" s="28">
        <v>0</v>
      </c>
      <c r="G73" s="28"/>
      <c r="H73" s="28" t="s">
        <v>20</v>
      </c>
      <c r="I73" s="45"/>
      <c r="J73" s="28">
        <v>10</v>
      </c>
      <c r="K73" s="61">
        <v>3</v>
      </c>
      <c r="L73" s="36">
        <f t="shared" si="8"/>
        <v>30</v>
      </c>
      <c r="M73" s="45">
        <f t="shared" si="4"/>
        <v>90</v>
      </c>
      <c r="N73" s="28"/>
    </row>
    <row r="74" customHeight="1" spans="1:14">
      <c r="A74" s="25">
        <v>70</v>
      </c>
      <c r="B74" s="25" t="s">
        <v>176</v>
      </c>
      <c r="C74" s="28">
        <v>1303</v>
      </c>
      <c r="D74" s="54" t="s">
        <v>177</v>
      </c>
      <c r="E74" s="28">
        <v>2</v>
      </c>
      <c r="F74" s="28">
        <v>0</v>
      </c>
      <c r="G74" s="28"/>
      <c r="H74" s="28" t="s">
        <v>20</v>
      </c>
      <c r="I74" s="45"/>
      <c r="J74" s="28">
        <v>20</v>
      </c>
      <c r="K74" s="28">
        <v>3</v>
      </c>
      <c r="L74" s="36">
        <f t="shared" si="8"/>
        <v>60</v>
      </c>
      <c r="M74" s="45">
        <f t="shared" si="4"/>
        <v>180</v>
      </c>
      <c r="N74" s="28"/>
    </row>
    <row r="75" customHeight="1" spans="1:14">
      <c r="A75" s="25">
        <v>71</v>
      </c>
      <c r="B75" s="25" t="s">
        <v>178</v>
      </c>
      <c r="C75" s="28">
        <v>1315</v>
      </c>
      <c r="D75" s="54" t="s">
        <v>179</v>
      </c>
      <c r="E75" s="28">
        <v>1</v>
      </c>
      <c r="F75" s="28"/>
      <c r="G75" s="28"/>
      <c r="H75" s="28" t="s">
        <v>20</v>
      </c>
      <c r="I75" s="45"/>
      <c r="J75" s="28">
        <v>10</v>
      </c>
      <c r="K75" s="61">
        <v>3</v>
      </c>
      <c r="L75" s="36">
        <f t="shared" si="8"/>
        <v>30</v>
      </c>
      <c r="M75" s="45">
        <f t="shared" si="4"/>
        <v>90</v>
      </c>
      <c r="N75" s="28"/>
    </row>
    <row r="76" customHeight="1" spans="1:14">
      <c r="A76" s="25">
        <v>72</v>
      </c>
      <c r="B76" s="25" t="s">
        <v>121</v>
      </c>
      <c r="C76" s="28">
        <v>1327</v>
      </c>
      <c r="D76" s="54" t="s">
        <v>124</v>
      </c>
      <c r="E76" s="28">
        <v>2</v>
      </c>
      <c r="F76" s="28">
        <v>0</v>
      </c>
      <c r="G76" s="28"/>
      <c r="H76" s="28" t="s">
        <v>20</v>
      </c>
      <c r="I76" s="45"/>
      <c r="J76" s="28">
        <v>20</v>
      </c>
      <c r="K76" s="28">
        <v>3</v>
      </c>
      <c r="L76" s="36">
        <f t="shared" si="8"/>
        <v>60</v>
      </c>
      <c r="M76" s="45">
        <f t="shared" si="4"/>
        <v>180</v>
      </c>
      <c r="N76" s="28"/>
    </row>
    <row r="77" customHeight="1" spans="1:14">
      <c r="A77" s="25">
        <v>73</v>
      </c>
      <c r="B77" s="25" t="s">
        <v>180</v>
      </c>
      <c r="C77" s="28">
        <v>1328</v>
      </c>
      <c r="D77" s="54" t="s">
        <v>181</v>
      </c>
      <c r="E77" s="28">
        <v>2</v>
      </c>
      <c r="F77" s="28"/>
      <c r="G77" s="28"/>
      <c r="H77" s="28" t="s">
        <v>20</v>
      </c>
      <c r="I77" s="45"/>
      <c r="J77" s="28">
        <v>20</v>
      </c>
      <c r="K77" s="61">
        <v>3</v>
      </c>
      <c r="L77" s="36">
        <f t="shared" si="8"/>
        <v>60</v>
      </c>
      <c r="M77" s="45">
        <f t="shared" si="4"/>
        <v>180</v>
      </c>
      <c r="N77" s="28"/>
    </row>
    <row r="78" customHeight="1" spans="1:14">
      <c r="A78" s="25">
        <v>74</v>
      </c>
      <c r="B78" s="25" t="s">
        <v>182</v>
      </c>
      <c r="C78" s="28">
        <v>1336</v>
      </c>
      <c r="D78" s="54" t="s">
        <v>183</v>
      </c>
      <c r="E78" s="28">
        <v>1</v>
      </c>
      <c r="F78" s="28">
        <v>0</v>
      </c>
      <c r="G78" s="28"/>
      <c r="H78" s="28" t="s">
        <v>20</v>
      </c>
      <c r="I78" s="45"/>
      <c r="J78" s="28">
        <v>10</v>
      </c>
      <c r="K78" s="61">
        <v>3</v>
      </c>
      <c r="L78" s="36">
        <f t="shared" si="8"/>
        <v>30</v>
      </c>
      <c r="M78" s="45">
        <f t="shared" si="4"/>
        <v>90</v>
      </c>
      <c r="N78" s="28"/>
    </row>
    <row r="79" customHeight="1" spans="1:14">
      <c r="A79" s="25">
        <v>75</v>
      </c>
      <c r="B79" s="25" t="s">
        <v>184</v>
      </c>
      <c r="C79" s="28">
        <v>1338</v>
      </c>
      <c r="D79" s="54" t="s">
        <v>185</v>
      </c>
      <c r="E79" s="28">
        <v>2</v>
      </c>
      <c r="F79" s="28"/>
      <c r="G79" s="28"/>
      <c r="H79" s="28" t="s">
        <v>20</v>
      </c>
      <c r="I79" s="45"/>
      <c r="J79" s="28">
        <v>20</v>
      </c>
      <c r="K79" s="61">
        <v>3</v>
      </c>
      <c r="L79" s="36">
        <f t="shared" si="8"/>
        <v>60</v>
      </c>
      <c r="M79" s="45">
        <f t="shared" si="4"/>
        <v>180</v>
      </c>
      <c r="N79" s="28"/>
    </row>
    <row r="80" customHeight="1" spans="1:14">
      <c r="A80" s="25">
        <v>76</v>
      </c>
      <c r="B80" s="25" t="s">
        <v>186</v>
      </c>
      <c r="C80" s="28">
        <v>1342</v>
      </c>
      <c r="D80" s="54" t="s">
        <v>187</v>
      </c>
      <c r="E80" s="28">
        <v>2</v>
      </c>
      <c r="F80" s="28"/>
      <c r="G80" s="28"/>
      <c r="H80" s="28" t="s">
        <v>20</v>
      </c>
      <c r="I80" s="45"/>
      <c r="J80" s="28">
        <v>20</v>
      </c>
      <c r="K80" s="61">
        <v>3</v>
      </c>
      <c r="L80" s="36">
        <f t="shared" si="8"/>
        <v>60</v>
      </c>
      <c r="M80" s="45">
        <f t="shared" si="4"/>
        <v>180</v>
      </c>
      <c r="N80" s="28"/>
    </row>
    <row r="81" customHeight="1" spans="1:14">
      <c r="A81" s="25">
        <v>77</v>
      </c>
      <c r="B81" s="25" t="s">
        <v>188</v>
      </c>
      <c r="C81" s="28">
        <v>1343</v>
      </c>
      <c r="D81" s="54" t="s">
        <v>189</v>
      </c>
      <c r="E81" s="28">
        <v>3</v>
      </c>
      <c r="F81" s="28"/>
      <c r="G81" s="28"/>
      <c r="H81" s="28" t="s">
        <v>20</v>
      </c>
      <c r="I81" s="45"/>
      <c r="J81" s="28">
        <v>30</v>
      </c>
      <c r="K81" s="61">
        <v>3</v>
      </c>
      <c r="L81" s="36">
        <f t="shared" si="8"/>
        <v>90</v>
      </c>
      <c r="M81" s="45">
        <f t="shared" si="4"/>
        <v>270</v>
      </c>
      <c r="N81" s="28"/>
    </row>
    <row r="82" customHeight="1" spans="1:14">
      <c r="A82" s="25">
        <v>78</v>
      </c>
      <c r="B82" s="25" t="s">
        <v>190</v>
      </c>
      <c r="C82" s="28">
        <v>1350</v>
      </c>
      <c r="D82" s="54" t="s">
        <v>191</v>
      </c>
      <c r="E82" s="28">
        <v>1</v>
      </c>
      <c r="F82" s="28">
        <v>0</v>
      </c>
      <c r="G82" s="28"/>
      <c r="H82" s="28" t="s">
        <v>20</v>
      </c>
      <c r="I82" s="45"/>
      <c r="J82" s="28">
        <v>10</v>
      </c>
      <c r="K82" s="61">
        <v>3</v>
      </c>
      <c r="L82" s="36">
        <f t="shared" si="8"/>
        <v>30</v>
      </c>
      <c r="M82" s="45">
        <f t="shared" si="4"/>
        <v>90</v>
      </c>
      <c r="N82" s="28"/>
    </row>
    <row r="83" customHeight="1" spans="1:14">
      <c r="A83" s="25">
        <v>79</v>
      </c>
      <c r="B83" s="25" t="s">
        <v>192</v>
      </c>
      <c r="C83" s="28">
        <v>1352</v>
      </c>
      <c r="D83" s="54" t="s">
        <v>193</v>
      </c>
      <c r="E83" s="28">
        <v>3</v>
      </c>
      <c r="F83" s="28"/>
      <c r="G83" s="28"/>
      <c r="H83" s="28" t="s">
        <v>20</v>
      </c>
      <c r="I83" s="45"/>
      <c r="J83" s="28">
        <v>30</v>
      </c>
      <c r="K83" s="61">
        <v>3</v>
      </c>
      <c r="L83" s="36">
        <f t="shared" si="8"/>
        <v>90</v>
      </c>
      <c r="M83" s="45">
        <f t="shared" si="4"/>
        <v>270</v>
      </c>
      <c r="N83" s="28"/>
    </row>
    <row r="84" customHeight="1" spans="1:14">
      <c r="A84" s="25">
        <v>80</v>
      </c>
      <c r="B84" s="25" t="s">
        <v>194</v>
      </c>
      <c r="C84" s="28">
        <v>1358</v>
      </c>
      <c r="D84" s="54" t="s">
        <v>195</v>
      </c>
      <c r="E84" s="28">
        <v>1</v>
      </c>
      <c r="F84" s="28"/>
      <c r="G84" s="28"/>
      <c r="H84" s="28" t="s">
        <v>20</v>
      </c>
      <c r="I84" s="45"/>
      <c r="J84" s="28">
        <v>10</v>
      </c>
      <c r="K84" s="61">
        <v>3</v>
      </c>
      <c r="L84" s="36">
        <f t="shared" si="8"/>
        <v>30</v>
      </c>
      <c r="M84" s="45">
        <f t="shared" ref="M84:M147" si="9">SUM(L84*3)</f>
        <v>90</v>
      </c>
      <c r="N84" s="28"/>
    </row>
    <row r="85" customHeight="1" spans="1:14">
      <c r="A85" s="25">
        <v>81</v>
      </c>
      <c r="B85" s="25" t="s">
        <v>196</v>
      </c>
      <c r="C85" s="28">
        <v>1359</v>
      </c>
      <c r="D85" s="54" t="s">
        <v>197</v>
      </c>
      <c r="E85" s="28">
        <v>2</v>
      </c>
      <c r="F85" s="28"/>
      <c r="G85" s="28"/>
      <c r="H85" s="28" t="s">
        <v>20</v>
      </c>
      <c r="I85" s="45"/>
      <c r="J85" s="28">
        <v>20</v>
      </c>
      <c r="K85" s="61">
        <v>3</v>
      </c>
      <c r="L85" s="36">
        <f t="shared" si="8"/>
        <v>60</v>
      </c>
      <c r="M85" s="45">
        <f t="shared" si="9"/>
        <v>180</v>
      </c>
      <c r="N85" s="28"/>
    </row>
    <row r="86" customHeight="1" spans="1:14">
      <c r="A86" s="25">
        <v>82</v>
      </c>
      <c r="B86" s="25" t="s">
        <v>198</v>
      </c>
      <c r="C86" s="28">
        <v>1362</v>
      </c>
      <c r="D86" s="54" t="s">
        <v>199</v>
      </c>
      <c r="E86" s="28">
        <v>5</v>
      </c>
      <c r="F86" s="28">
        <v>0</v>
      </c>
      <c r="G86" s="28"/>
      <c r="H86" s="28" t="s">
        <v>20</v>
      </c>
      <c r="I86" s="45"/>
      <c r="J86" s="28">
        <v>50</v>
      </c>
      <c r="K86" s="45" t="s">
        <v>30</v>
      </c>
      <c r="L86" s="36">
        <v>150</v>
      </c>
      <c r="M86" s="45">
        <f t="shared" si="9"/>
        <v>450</v>
      </c>
      <c r="N86" s="28"/>
    </row>
    <row r="87" customHeight="1" spans="1:14">
      <c r="A87" s="25">
        <v>83</v>
      </c>
      <c r="B87" s="25" t="s">
        <v>200</v>
      </c>
      <c r="C87" s="28">
        <v>1363</v>
      </c>
      <c r="D87" s="54" t="s">
        <v>201</v>
      </c>
      <c r="E87" s="28">
        <v>2</v>
      </c>
      <c r="F87" s="28"/>
      <c r="G87" s="28"/>
      <c r="H87" s="28" t="s">
        <v>20</v>
      </c>
      <c r="I87" s="45"/>
      <c r="J87" s="28">
        <v>20</v>
      </c>
      <c r="K87" s="61">
        <v>3</v>
      </c>
      <c r="L87" s="36">
        <f t="shared" ref="L87:L92" si="10">K87*J87</f>
        <v>60</v>
      </c>
      <c r="M87" s="45">
        <f t="shared" si="9"/>
        <v>180</v>
      </c>
      <c r="N87" s="28"/>
    </row>
    <row r="88" s="4" customFormat="1" customHeight="1" spans="1:16">
      <c r="A88" s="25">
        <v>84</v>
      </c>
      <c r="B88" s="29" t="s">
        <v>202</v>
      </c>
      <c r="C88" s="30">
        <v>1365</v>
      </c>
      <c r="D88" s="60" t="s">
        <v>203</v>
      </c>
      <c r="E88" s="30">
        <v>1</v>
      </c>
      <c r="F88" s="30"/>
      <c r="G88" s="30"/>
      <c r="H88" s="30" t="s">
        <v>20</v>
      </c>
      <c r="I88" s="44"/>
      <c r="J88" s="30">
        <v>10</v>
      </c>
      <c r="K88" s="62">
        <v>3</v>
      </c>
      <c r="L88" s="53">
        <f t="shared" si="10"/>
        <v>30</v>
      </c>
      <c r="M88" s="44">
        <f t="shared" si="9"/>
        <v>90</v>
      </c>
      <c r="N88" s="30"/>
      <c r="P88" s="335"/>
    </row>
    <row r="89" customHeight="1" spans="1:14">
      <c r="A89" s="25">
        <v>85</v>
      </c>
      <c r="B89" s="25" t="s">
        <v>204</v>
      </c>
      <c r="C89" s="28">
        <v>1378</v>
      </c>
      <c r="D89" s="54" t="s">
        <v>205</v>
      </c>
      <c r="E89" s="28">
        <v>1</v>
      </c>
      <c r="F89" s="28">
        <v>0</v>
      </c>
      <c r="G89" s="28"/>
      <c r="H89" s="28" t="s">
        <v>20</v>
      </c>
      <c r="I89" s="45"/>
      <c r="J89" s="28">
        <v>10</v>
      </c>
      <c r="K89" s="61">
        <v>3</v>
      </c>
      <c r="L89" s="36">
        <f t="shared" si="10"/>
        <v>30</v>
      </c>
      <c r="M89" s="45">
        <f t="shared" si="9"/>
        <v>90</v>
      </c>
      <c r="N89" s="63"/>
    </row>
    <row r="90" customHeight="1" spans="1:14">
      <c r="A90" s="25">
        <v>86</v>
      </c>
      <c r="B90" s="25" t="s">
        <v>206</v>
      </c>
      <c r="C90" s="28">
        <v>1382</v>
      </c>
      <c r="D90" s="54" t="s">
        <v>207</v>
      </c>
      <c r="E90" s="28">
        <v>1</v>
      </c>
      <c r="F90" s="28">
        <v>1</v>
      </c>
      <c r="G90" s="28"/>
      <c r="H90" s="28" t="s">
        <v>20</v>
      </c>
      <c r="I90" s="45"/>
      <c r="J90" s="28">
        <v>15</v>
      </c>
      <c r="K90" s="61">
        <v>4</v>
      </c>
      <c r="L90" s="36">
        <f t="shared" si="10"/>
        <v>60</v>
      </c>
      <c r="M90" s="45">
        <f t="shared" si="9"/>
        <v>180</v>
      </c>
      <c r="N90" s="54"/>
    </row>
    <row r="91" customHeight="1" spans="1:14">
      <c r="A91" s="25">
        <v>87</v>
      </c>
      <c r="B91" s="25" t="s">
        <v>208</v>
      </c>
      <c r="C91" s="28">
        <v>1383</v>
      </c>
      <c r="D91" s="54" t="s">
        <v>209</v>
      </c>
      <c r="E91" s="28">
        <v>2</v>
      </c>
      <c r="F91" s="28"/>
      <c r="G91" s="28"/>
      <c r="H91" s="28" t="s">
        <v>20</v>
      </c>
      <c r="I91" s="45"/>
      <c r="J91" s="28">
        <v>20</v>
      </c>
      <c r="K91" s="61">
        <v>3</v>
      </c>
      <c r="L91" s="36">
        <f t="shared" si="10"/>
        <v>60</v>
      </c>
      <c r="M91" s="45">
        <f t="shared" si="9"/>
        <v>180</v>
      </c>
      <c r="N91" s="28"/>
    </row>
    <row r="92" customHeight="1" spans="1:14">
      <c r="A92" s="25">
        <v>88</v>
      </c>
      <c r="B92" s="25" t="s">
        <v>210</v>
      </c>
      <c r="C92" s="28">
        <v>1396</v>
      </c>
      <c r="D92" s="54" t="s">
        <v>211</v>
      </c>
      <c r="E92" s="28">
        <v>1</v>
      </c>
      <c r="F92" s="28">
        <v>0</v>
      </c>
      <c r="G92" s="28"/>
      <c r="H92" s="28" t="s">
        <v>20</v>
      </c>
      <c r="I92" s="45"/>
      <c r="J92" s="28">
        <v>10</v>
      </c>
      <c r="K92" s="61">
        <v>3</v>
      </c>
      <c r="L92" s="36">
        <f t="shared" si="10"/>
        <v>30</v>
      </c>
      <c r="M92" s="45">
        <f t="shared" si="9"/>
        <v>90</v>
      </c>
      <c r="N92" s="28"/>
    </row>
    <row r="93" customHeight="1" spans="1:14">
      <c r="A93" s="25">
        <v>89</v>
      </c>
      <c r="B93" s="25" t="s">
        <v>212</v>
      </c>
      <c r="C93" s="28">
        <v>1397</v>
      </c>
      <c r="D93" s="54" t="s">
        <v>213</v>
      </c>
      <c r="E93" s="28">
        <v>2</v>
      </c>
      <c r="F93" s="28">
        <v>1</v>
      </c>
      <c r="G93" s="28"/>
      <c r="H93" s="28" t="s">
        <v>20</v>
      </c>
      <c r="I93" s="45"/>
      <c r="J93" s="28" t="s">
        <v>214</v>
      </c>
      <c r="K93" s="45" t="s">
        <v>128</v>
      </c>
      <c r="L93" s="36">
        <v>90</v>
      </c>
      <c r="M93" s="45">
        <f t="shared" si="9"/>
        <v>270</v>
      </c>
      <c r="N93" s="28"/>
    </row>
    <row r="94" customHeight="1" spans="1:14">
      <c r="A94" s="25">
        <v>90</v>
      </c>
      <c r="B94" s="25" t="s">
        <v>215</v>
      </c>
      <c r="C94" s="28">
        <v>1398</v>
      </c>
      <c r="D94" s="54" t="s">
        <v>216</v>
      </c>
      <c r="E94" s="28">
        <v>1</v>
      </c>
      <c r="F94" s="28">
        <v>0</v>
      </c>
      <c r="G94" s="28"/>
      <c r="H94" s="28" t="s">
        <v>20</v>
      </c>
      <c r="I94" s="45"/>
      <c r="J94" s="28">
        <v>10</v>
      </c>
      <c r="K94" s="45" t="s">
        <v>30</v>
      </c>
      <c r="L94" s="36">
        <v>30</v>
      </c>
      <c r="M94" s="45">
        <f t="shared" si="9"/>
        <v>90</v>
      </c>
      <c r="N94" s="28"/>
    </row>
    <row r="95" customHeight="1" spans="1:14">
      <c r="A95" s="25">
        <v>91</v>
      </c>
      <c r="B95" s="25" t="s">
        <v>217</v>
      </c>
      <c r="C95" s="28">
        <v>1399</v>
      </c>
      <c r="D95" s="54" t="s">
        <v>218</v>
      </c>
      <c r="E95" s="28">
        <v>3</v>
      </c>
      <c r="F95" s="28">
        <v>0</v>
      </c>
      <c r="G95" s="28"/>
      <c r="H95" s="28" t="s">
        <v>20</v>
      </c>
      <c r="I95" s="45"/>
      <c r="J95" s="28">
        <v>30</v>
      </c>
      <c r="K95" s="45" t="s">
        <v>30</v>
      </c>
      <c r="L95" s="36">
        <v>90</v>
      </c>
      <c r="M95" s="45">
        <f t="shared" si="9"/>
        <v>270</v>
      </c>
      <c r="N95" s="28"/>
    </row>
    <row r="96" customHeight="1" spans="1:14">
      <c r="A96" s="25">
        <v>92</v>
      </c>
      <c r="B96" s="25" t="s">
        <v>219</v>
      </c>
      <c r="C96" s="28">
        <v>1401</v>
      </c>
      <c r="D96" s="54" t="s">
        <v>220</v>
      </c>
      <c r="E96" s="28">
        <v>2</v>
      </c>
      <c r="F96" s="28">
        <v>0</v>
      </c>
      <c r="G96" s="28"/>
      <c r="H96" s="28" t="s">
        <v>20</v>
      </c>
      <c r="I96" s="45"/>
      <c r="J96" s="28">
        <v>20</v>
      </c>
      <c r="K96" s="45" t="s">
        <v>30</v>
      </c>
      <c r="L96" s="36">
        <v>60</v>
      </c>
      <c r="M96" s="45">
        <f t="shared" si="9"/>
        <v>180</v>
      </c>
      <c r="N96" s="28"/>
    </row>
    <row r="97" customHeight="1" spans="1:14">
      <c r="A97" s="25">
        <v>93</v>
      </c>
      <c r="B97" s="25" t="s">
        <v>221</v>
      </c>
      <c r="C97" s="28">
        <v>1403</v>
      </c>
      <c r="D97" s="54" t="s">
        <v>222</v>
      </c>
      <c r="E97" s="28">
        <v>2</v>
      </c>
      <c r="F97" s="28"/>
      <c r="G97" s="28"/>
      <c r="H97" s="28" t="s">
        <v>20</v>
      </c>
      <c r="I97" s="45"/>
      <c r="J97" s="28">
        <v>20</v>
      </c>
      <c r="K97" s="61">
        <v>3</v>
      </c>
      <c r="L97" s="36">
        <f>K97*J97</f>
        <v>60</v>
      </c>
      <c r="M97" s="45">
        <f t="shared" si="9"/>
        <v>180</v>
      </c>
      <c r="N97" s="28"/>
    </row>
    <row r="98" customHeight="1" spans="1:14">
      <c r="A98" s="25">
        <v>94</v>
      </c>
      <c r="B98" s="25" t="s">
        <v>223</v>
      </c>
      <c r="C98" s="28">
        <v>1406</v>
      </c>
      <c r="D98" s="54" t="s">
        <v>224</v>
      </c>
      <c r="E98" s="28">
        <v>2</v>
      </c>
      <c r="F98" s="28">
        <v>1</v>
      </c>
      <c r="G98" s="28"/>
      <c r="H98" s="28" t="s">
        <v>20</v>
      </c>
      <c r="I98" s="45"/>
      <c r="J98" s="28" t="s">
        <v>214</v>
      </c>
      <c r="K98" s="45" t="s">
        <v>128</v>
      </c>
      <c r="L98" s="36">
        <v>90</v>
      </c>
      <c r="M98" s="45">
        <f t="shared" si="9"/>
        <v>270</v>
      </c>
      <c r="N98" s="28"/>
    </row>
    <row r="99" customHeight="1" spans="1:14">
      <c r="A99" s="25">
        <v>95</v>
      </c>
      <c r="B99" s="25" t="s">
        <v>225</v>
      </c>
      <c r="C99" s="28">
        <v>1407</v>
      </c>
      <c r="D99" s="54" t="s">
        <v>226</v>
      </c>
      <c r="E99" s="28">
        <v>3</v>
      </c>
      <c r="F99" s="28"/>
      <c r="G99" s="28"/>
      <c r="H99" s="28" t="s">
        <v>20</v>
      </c>
      <c r="I99" s="45"/>
      <c r="J99" s="28">
        <v>30</v>
      </c>
      <c r="K99" s="61">
        <v>3</v>
      </c>
      <c r="L99" s="36">
        <f>K99*J99</f>
        <v>90</v>
      </c>
      <c r="M99" s="45">
        <f t="shared" si="9"/>
        <v>270</v>
      </c>
      <c r="N99" s="28"/>
    </row>
    <row r="100" customHeight="1" spans="1:14">
      <c r="A100" s="25">
        <v>96</v>
      </c>
      <c r="B100" s="25" t="s">
        <v>227</v>
      </c>
      <c r="C100" s="28">
        <v>1408</v>
      </c>
      <c r="D100" s="54" t="s">
        <v>228</v>
      </c>
      <c r="E100" s="28">
        <v>1</v>
      </c>
      <c r="F100" s="28">
        <v>0</v>
      </c>
      <c r="G100" s="28"/>
      <c r="H100" s="28" t="s">
        <v>20</v>
      </c>
      <c r="I100" s="45"/>
      <c r="J100" s="28">
        <v>10</v>
      </c>
      <c r="K100" s="61">
        <v>3</v>
      </c>
      <c r="L100" s="36">
        <f>K100*J100</f>
        <v>30</v>
      </c>
      <c r="M100" s="45">
        <f t="shared" si="9"/>
        <v>90</v>
      </c>
      <c r="N100" s="28"/>
    </row>
    <row r="101" customHeight="1" spans="1:14">
      <c r="A101" s="25">
        <v>97</v>
      </c>
      <c r="B101" s="25" t="s">
        <v>229</v>
      </c>
      <c r="C101" s="28">
        <v>1413</v>
      </c>
      <c r="D101" s="54" t="s">
        <v>230</v>
      </c>
      <c r="E101" s="28">
        <v>4</v>
      </c>
      <c r="F101" s="28">
        <v>0</v>
      </c>
      <c r="G101" s="28"/>
      <c r="H101" s="28" t="s">
        <v>20</v>
      </c>
      <c r="I101" s="45"/>
      <c r="J101" s="28">
        <v>40</v>
      </c>
      <c r="K101" s="45" t="s">
        <v>30</v>
      </c>
      <c r="L101" s="36">
        <v>120</v>
      </c>
      <c r="M101" s="45">
        <f t="shared" si="9"/>
        <v>360</v>
      </c>
      <c r="N101" s="28"/>
    </row>
    <row r="102" customHeight="1" spans="1:14">
      <c r="A102" s="25">
        <v>98</v>
      </c>
      <c r="B102" s="25" t="s">
        <v>231</v>
      </c>
      <c r="C102" s="28">
        <v>1419</v>
      </c>
      <c r="D102" s="54" t="s">
        <v>232</v>
      </c>
      <c r="E102" s="28">
        <v>3</v>
      </c>
      <c r="F102" s="28"/>
      <c r="G102" s="28"/>
      <c r="H102" s="28" t="s">
        <v>20</v>
      </c>
      <c r="I102" s="45"/>
      <c r="J102" s="28">
        <v>30</v>
      </c>
      <c r="K102" s="61">
        <v>3</v>
      </c>
      <c r="L102" s="36">
        <f t="shared" ref="L102:L120" si="11">K102*J102</f>
        <v>90</v>
      </c>
      <c r="M102" s="45">
        <f t="shared" si="9"/>
        <v>270</v>
      </c>
      <c r="N102" s="28"/>
    </row>
    <row r="103" customHeight="1" spans="1:14">
      <c r="A103" s="25">
        <v>99</v>
      </c>
      <c r="B103" s="25" t="s">
        <v>233</v>
      </c>
      <c r="C103" s="28">
        <v>1423</v>
      </c>
      <c r="D103" s="54" t="s">
        <v>234</v>
      </c>
      <c r="E103" s="28">
        <v>4</v>
      </c>
      <c r="F103" s="28"/>
      <c r="G103" s="28"/>
      <c r="H103" s="28" t="s">
        <v>20</v>
      </c>
      <c r="I103" s="45"/>
      <c r="J103" s="28">
        <v>40</v>
      </c>
      <c r="K103" s="61">
        <v>3</v>
      </c>
      <c r="L103" s="36">
        <f t="shared" si="11"/>
        <v>120</v>
      </c>
      <c r="M103" s="45">
        <f t="shared" si="9"/>
        <v>360</v>
      </c>
      <c r="N103" s="28"/>
    </row>
    <row r="104" customHeight="1" spans="1:14">
      <c r="A104" s="25">
        <v>100</v>
      </c>
      <c r="B104" s="25" t="s">
        <v>235</v>
      </c>
      <c r="C104" s="28">
        <v>1429</v>
      </c>
      <c r="D104" s="54" t="s">
        <v>236</v>
      </c>
      <c r="E104" s="28">
        <v>1</v>
      </c>
      <c r="F104" s="28">
        <v>0</v>
      </c>
      <c r="G104" s="28"/>
      <c r="H104" s="28" t="s">
        <v>20</v>
      </c>
      <c r="I104" s="45"/>
      <c r="J104" s="28">
        <v>10</v>
      </c>
      <c r="K104" s="61">
        <v>3</v>
      </c>
      <c r="L104" s="36">
        <f t="shared" si="11"/>
        <v>30</v>
      </c>
      <c r="M104" s="45">
        <f t="shared" si="9"/>
        <v>90</v>
      </c>
      <c r="N104" s="28"/>
    </row>
    <row r="105" customHeight="1" spans="1:14">
      <c r="A105" s="25">
        <v>101</v>
      </c>
      <c r="B105" s="25" t="s">
        <v>237</v>
      </c>
      <c r="C105" s="28">
        <v>1434</v>
      </c>
      <c r="D105" s="54" t="s">
        <v>146</v>
      </c>
      <c r="E105" s="28">
        <v>2</v>
      </c>
      <c r="F105" s="28"/>
      <c r="G105" s="28"/>
      <c r="H105" s="28" t="s">
        <v>20</v>
      </c>
      <c r="I105" s="45"/>
      <c r="J105" s="28">
        <v>20</v>
      </c>
      <c r="K105" s="61">
        <v>3</v>
      </c>
      <c r="L105" s="36">
        <f t="shared" si="11"/>
        <v>60</v>
      </c>
      <c r="M105" s="45">
        <f t="shared" si="9"/>
        <v>180</v>
      </c>
      <c r="N105" s="28"/>
    </row>
    <row r="106" customHeight="1" spans="1:14">
      <c r="A106" s="25">
        <v>102</v>
      </c>
      <c r="B106" s="25" t="s">
        <v>238</v>
      </c>
      <c r="C106" s="28">
        <v>1435</v>
      </c>
      <c r="D106" s="54" t="s">
        <v>239</v>
      </c>
      <c r="E106" s="28">
        <v>1</v>
      </c>
      <c r="F106" s="28">
        <v>0</v>
      </c>
      <c r="G106" s="28"/>
      <c r="H106" s="28" t="s">
        <v>20</v>
      </c>
      <c r="I106" s="45"/>
      <c r="J106" s="28">
        <v>10</v>
      </c>
      <c r="K106" s="61">
        <v>3</v>
      </c>
      <c r="L106" s="36">
        <f t="shared" si="11"/>
        <v>30</v>
      </c>
      <c r="M106" s="45">
        <f t="shared" si="9"/>
        <v>90</v>
      </c>
      <c r="N106" s="28"/>
    </row>
    <row r="107" customHeight="1" spans="1:14">
      <c r="A107" s="25">
        <v>103</v>
      </c>
      <c r="B107" s="25" t="s">
        <v>240</v>
      </c>
      <c r="C107" s="28">
        <v>1437</v>
      </c>
      <c r="D107" s="54" t="s">
        <v>241</v>
      </c>
      <c r="E107" s="28">
        <v>1</v>
      </c>
      <c r="F107" s="28"/>
      <c r="G107" s="28"/>
      <c r="H107" s="28" t="s">
        <v>20</v>
      </c>
      <c r="I107" s="45"/>
      <c r="J107" s="28">
        <v>10</v>
      </c>
      <c r="K107" s="61">
        <v>3</v>
      </c>
      <c r="L107" s="36">
        <f t="shared" si="11"/>
        <v>30</v>
      </c>
      <c r="M107" s="45">
        <f t="shared" si="9"/>
        <v>90</v>
      </c>
      <c r="N107" s="28"/>
    </row>
    <row r="108" customHeight="1" spans="1:14">
      <c r="A108" s="25">
        <v>104</v>
      </c>
      <c r="B108" s="25" t="s">
        <v>242</v>
      </c>
      <c r="C108" s="28">
        <v>1445</v>
      </c>
      <c r="D108" s="54" t="s">
        <v>243</v>
      </c>
      <c r="E108" s="28">
        <v>3</v>
      </c>
      <c r="F108" s="28"/>
      <c r="G108" s="28"/>
      <c r="H108" s="28" t="s">
        <v>20</v>
      </c>
      <c r="I108" s="45"/>
      <c r="J108" s="28">
        <v>30</v>
      </c>
      <c r="K108" s="61">
        <v>3</v>
      </c>
      <c r="L108" s="36">
        <f t="shared" si="11"/>
        <v>90</v>
      </c>
      <c r="M108" s="45">
        <f t="shared" si="9"/>
        <v>270</v>
      </c>
      <c r="N108" s="28"/>
    </row>
    <row r="109" customHeight="1" spans="1:14">
      <c r="A109" s="25">
        <v>105</v>
      </c>
      <c r="B109" s="25" t="s">
        <v>244</v>
      </c>
      <c r="C109" s="28">
        <v>1446</v>
      </c>
      <c r="D109" s="54" t="s">
        <v>245</v>
      </c>
      <c r="E109" s="28">
        <v>2</v>
      </c>
      <c r="F109" s="28"/>
      <c r="G109" s="28"/>
      <c r="H109" s="28" t="s">
        <v>20</v>
      </c>
      <c r="I109" s="45"/>
      <c r="J109" s="28">
        <v>20</v>
      </c>
      <c r="K109" s="61">
        <v>3</v>
      </c>
      <c r="L109" s="36">
        <f t="shared" si="11"/>
        <v>60</v>
      </c>
      <c r="M109" s="45">
        <f t="shared" si="9"/>
        <v>180</v>
      </c>
      <c r="N109" s="28"/>
    </row>
    <row r="110" customHeight="1" spans="1:14">
      <c r="A110" s="25">
        <v>106</v>
      </c>
      <c r="B110" s="25" t="s">
        <v>246</v>
      </c>
      <c r="C110" s="28">
        <v>1449</v>
      </c>
      <c r="D110" s="54" t="s">
        <v>247</v>
      </c>
      <c r="E110" s="28">
        <v>2</v>
      </c>
      <c r="F110" s="28"/>
      <c r="G110" s="28"/>
      <c r="H110" s="28" t="s">
        <v>20</v>
      </c>
      <c r="I110" s="45"/>
      <c r="J110" s="28">
        <v>20</v>
      </c>
      <c r="K110" s="61">
        <v>3</v>
      </c>
      <c r="L110" s="36">
        <f t="shared" si="11"/>
        <v>60</v>
      </c>
      <c r="M110" s="45">
        <f t="shared" si="9"/>
        <v>180</v>
      </c>
      <c r="N110" s="28"/>
    </row>
    <row r="111" customHeight="1" spans="1:14">
      <c r="A111" s="25">
        <v>107</v>
      </c>
      <c r="B111" s="64" t="s">
        <v>248</v>
      </c>
      <c r="C111" s="48"/>
      <c r="D111" s="65" t="s">
        <v>249</v>
      </c>
      <c r="E111" s="48">
        <v>1</v>
      </c>
      <c r="F111" s="48">
        <v>1</v>
      </c>
      <c r="G111" s="48"/>
      <c r="H111" s="48" t="s">
        <v>20</v>
      </c>
      <c r="I111" s="56"/>
      <c r="J111" s="48">
        <v>15</v>
      </c>
      <c r="K111" s="66">
        <v>4</v>
      </c>
      <c r="L111" s="36">
        <f t="shared" si="11"/>
        <v>60</v>
      </c>
      <c r="M111" s="45">
        <f t="shared" si="9"/>
        <v>180</v>
      </c>
      <c r="N111" s="65"/>
    </row>
    <row r="112" customHeight="1" spans="1:14">
      <c r="A112" s="25">
        <v>108</v>
      </c>
      <c r="B112" s="25" t="s">
        <v>250</v>
      </c>
      <c r="C112" s="28">
        <v>1453</v>
      </c>
      <c r="D112" s="54" t="s">
        <v>251</v>
      </c>
      <c r="E112" s="28">
        <v>2</v>
      </c>
      <c r="F112" s="28"/>
      <c r="G112" s="28"/>
      <c r="H112" s="28" t="s">
        <v>20</v>
      </c>
      <c r="I112" s="45"/>
      <c r="J112" s="28">
        <v>20</v>
      </c>
      <c r="K112" s="61">
        <v>3</v>
      </c>
      <c r="L112" s="36">
        <f t="shared" si="11"/>
        <v>60</v>
      </c>
      <c r="M112" s="45">
        <f t="shared" si="9"/>
        <v>180</v>
      </c>
      <c r="N112" s="28"/>
    </row>
    <row r="113" customHeight="1" spans="1:14">
      <c r="A113" s="25">
        <v>109</v>
      </c>
      <c r="B113" s="25" t="s">
        <v>252</v>
      </c>
      <c r="C113" s="28">
        <v>1458</v>
      </c>
      <c r="D113" s="54" t="s">
        <v>253</v>
      </c>
      <c r="E113" s="28">
        <v>3</v>
      </c>
      <c r="F113" s="28"/>
      <c r="G113" s="28"/>
      <c r="H113" s="28" t="s">
        <v>20</v>
      </c>
      <c r="I113" s="45"/>
      <c r="J113" s="28">
        <v>30</v>
      </c>
      <c r="K113" s="61">
        <v>3</v>
      </c>
      <c r="L113" s="36">
        <f t="shared" si="11"/>
        <v>90</v>
      </c>
      <c r="M113" s="45">
        <f t="shared" si="9"/>
        <v>270</v>
      </c>
      <c r="N113" s="28"/>
    </row>
    <row r="114" customHeight="1" spans="1:14">
      <c r="A114" s="25">
        <v>110</v>
      </c>
      <c r="B114" s="25" t="s">
        <v>254</v>
      </c>
      <c r="C114" s="28">
        <v>1470</v>
      </c>
      <c r="D114" s="54" t="s">
        <v>255</v>
      </c>
      <c r="E114" s="28">
        <v>3</v>
      </c>
      <c r="F114" s="28"/>
      <c r="G114" s="28"/>
      <c r="H114" s="28" t="s">
        <v>20</v>
      </c>
      <c r="I114" s="45"/>
      <c r="J114" s="28">
        <v>30</v>
      </c>
      <c r="K114" s="61">
        <v>3</v>
      </c>
      <c r="L114" s="36">
        <f t="shared" si="11"/>
        <v>90</v>
      </c>
      <c r="M114" s="45">
        <f t="shared" si="9"/>
        <v>270</v>
      </c>
      <c r="N114" s="28"/>
    </row>
    <row r="115" customHeight="1" spans="1:14">
      <c r="A115" s="25">
        <v>111</v>
      </c>
      <c r="B115" s="25" t="s">
        <v>256</v>
      </c>
      <c r="C115" s="28">
        <v>2303</v>
      </c>
      <c r="D115" s="28" t="s">
        <v>257</v>
      </c>
      <c r="E115" s="28">
        <v>3</v>
      </c>
      <c r="F115" s="28"/>
      <c r="G115" s="28" t="s">
        <v>19</v>
      </c>
      <c r="H115" s="28" t="s">
        <v>20</v>
      </c>
      <c r="I115" s="45"/>
      <c r="J115" s="45" t="s">
        <v>53</v>
      </c>
      <c r="K115" s="45">
        <v>3</v>
      </c>
      <c r="L115" s="36">
        <f t="shared" si="11"/>
        <v>90</v>
      </c>
      <c r="M115" s="45">
        <f t="shared" si="9"/>
        <v>270</v>
      </c>
      <c r="N115" s="28"/>
    </row>
    <row r="116" customHeight="1" spans="1:14">
      <c r="A116" s="25">
        <v>112</v>
      </c>
      <c r="B116" s="29" t="s">
        <v>258</v>
      </c>
      <c r="C116" s="28">
        <v>2304</v>
      </c>
      <c r="D116" s="28" t="s">
        <v>259</v>
      </c>
      <c r="E116" s="28">
        <v>1</v>
      </c>
      <c r="F116" s="28">
        <v>0</v>
      </c>
      <c r="G116" s="28" t="s">
        <v>19</v>
      </c>
      <c r="H116" s="28" t="s">
        <v>20</v>
      </c>
      <c r="I116" s="45"/>
      <c r="J116" s="28">
        <v>10</v>
      </c>
      <c r="K116" s="61">
        <v>3</v>
      </c>
      <c r="L116" s="36">
        <f t="shared" si="11"/>
        <v>30</v>
      </c>
      <c r="M116" s="45">
        <f t="shared" si="9"/>
        <v>90</v>
      </c>
      <c r="N116" s="28"/>
    </row>
    <row r="117" customHeight="1" spans="1:14">
      <c r="A117" s="25">
        <v>113</v>
      </c>
      <c r="B117" s="25" t="s">
        <v>260</v>
      </c>
      <c r="C117" s="28">
        <v>2306</v>
      </c>
      <c r="D117" s="28" t="s">
        <v>261</v>
      </c>
      <c r="E117" s="28">
        <v>1</v>
      </c>
      <c r="F117" s="28">
        <v>0</v>
      </c>
      <c r="G117" s="28" t="s">
        <v>19</v>
      </c>
      <c r="H117" s="28" t="s">
        <v>20</v>
      </c>
      <c r="I117" s="45" t="s">
        <v>262</v>
      </c>
      <c r="J117" s="45" t="s">
        <v>29</v>
      </c>
      <c r="K117" s="45" t="s">
        <v>30</v>
      </c>
      <c r="L117" s="36">
        <f t="shared" si="11"/>
        <v>30</v>
      </c>
      <c r="M117" s="45">
        <f t="shared" si="9"/>
        <v>90</v>
      </c>
      <c r="N117" s="28"/>
    </row>
    <row r="118" s="4" customFormat="1" customHeight="1" spans="1:16">
      <c r="A118" s="25">
        <v>114</v>
      </c>
      <c r="B118" s="29" t="s">
        <v>263</v>
      </c>
      <c r="C118" s="30">
        <v>2309</v>
      </c>
      <c r="D118" s="30" t="s">
        <v>264</v>
      </c>
      <c r="E118" s="30">
        <v>2</v>
      </c>
      <c r="F118" s="30"/>
      <c r="G118" s="30" t="s">
        <v>19</v>
      </c>
      <c r="H118" s="30" t="s">
        <v>20</v>
      </c>
      <c r="I118" s="44"/>
      <c r="J118" s="44" t="s">
        <v>25</v>
      </c>
      <c r="K118" s="44">
        <v>3</v>
      </c>
      <c r="L118" s="53">
        <f t="shared" si="11"/>
        <v>60</v>
      </c>
      <c r="M118" s="44">
        <f t="shared" si="9"/>
        <v>180</v>
      </c>
      <c r="N118" s="30"/>
      <c r="P118" s="335"/>
    </row>
    <row r="119" s="4" customFormat="1" customHeight="1" spans="1:16">
      <c r="A119" s="25">
        <v>115</v>
      </c>
      <c r="B119" s="29" t="s">
        <v>265</v>
      </c>
      <c r="C119" s="30">
        <v>2316</v>
      </c>
      <c r="D119" s="30" t="s">
        <v>266</v>
      </c>
      <c r="E119" s="30">
        <v>4</v>
      </c>
      <c r="F119" s="30"/>
      <c r="G119" s="30" t="s">
        <v>19</v>
      </c>
      <c r="H119" s="30" t="s">
        <v>20</v>
      </c>
      <c r="I119" s="44"/>
      <c r="J119" s="44" t="s">
        <v>267</v>
      </c>
      <c r="K119" s="44">
        <v>3</v>
      </c>
      <c r="L119" s="53">
        <f t="shared" si="11"/>
        <v>120</v>
      </c>
      <c r="M119" s="44">
        <f t="shared" si="9"/>
        <v>360</v>
      </c>
      <c r="N119" s="30"/>
      <c r="P119" s="335"/>
    </row>
    <row r="120" s="4" customFormat="1" customHeight="1" spans="1:16">
      <c r="A120" s="25">
        <v>116</v>
      </c>
      <c r="B120" s="29" t="s">
        <v>268</v>
      </c>
      <c r="C120" s="30">
        <v>2318</v>
      </c>
      <c r="D120" s="30" t="s">
        <v>269</v>
      </c>
      <c r="E120" s="30">
        <v>2</v>
      </c>
      <c r="F120" s="30"/>
      <c r="G120" s="30" t="s">
        <v>19</v>
      </c>
      <c r="H120" s="30" t="s">
        <v>20</v>
      </c>
      <c r="I120" s="44"/>
      <c r="J120" s="44" t="s">
        <v>25</v>
      </c>
      <c r="K120" s="44">
        <v>3</v>
      </c>
      <c r="L120" s="53">
        <f t="shared" si="11"/>
        <v>60</v>
      </c>
      <c r="M120" s="44">
        <f t="shared" si="9"/>
        <v>180</v>
      </c>
      <c r="N120" s="30"/>
      <c r="P120" s="335"/>
    </row>
    <row r="121" s="4" customFormat="1" customHeight="1" spans="1:16">
      <c r="A121" s="25">
        <v>117</v>
      </c>
      <c r="B121" s="29" t="s">
        <v>270</v>
      </c>
      <c r="C121" s="30">
        <v>2325</v>
      </c>
      <c r="D121" s="30" t="s">
        <v>271</v>
      </c>
      <c r="E121" s="30">
        <v>2</v>
      </c>
      <c r="F121" s="30">
        <v>1</v>
      </c>
      <c r="G121" s="30" t="s">
        <v>19</v>
      </c>
      <c r="H121" s="30" t="s">
        <v>20</v>
      </c>
      <c r="I121" s="44"/>
      <c r="J121" s="44" t="s">
        <v>214</v>
      </c>
      <c r="K121" s="44" t="s">
        <v>128</v>
      </c>
      <c r="L121" s="53">
        <v>90</v>
      </c>
      <c r="M121" s="44">
        <f t="shared" si="9"/>
        <v>270</v>
      </c>
      <c r="N121" s="30"/>
      <c r="P121" s="335"/>
    </row>
    <row r="122" s="4" customFormat="1" customHeight="1" spans="1:16">
      <c r="A122" s="25">
        <v>118</v>
      </c>
      <c r="B122" s="29" t="s">
        <v>272</v>
      </c>
      <c r="C122" s="30">
        <v>2327</v>
      </c>
      <c r="D122" s="30" t="s">
        <v>273</v>
      </c>
      <c r="E122" s="30">
        <v>3</v>
      </c>
      <c r="F122" s="30"/>
      <c r="G122" s="30" t="s">
        <v>19</v>
      </c>
      <c r="H122" s="30" t="s">
        <v>20</v>
      </c>
      <c r="I122" s="44"/>
      <c r="J122" s="44" t="s">
        <v>53</v>
      </c>
      <c r="K122" s="44">
        <v>3</v>
      </c>
      <c r="L122" s="53">
        <f t="shared" ref="L122:L131" si="12">K122*J122</f>
        <v>90</v>
      </c>
      <c r="M122" s="44">
        <f t="shared" si="9"/>
        <v>270</v>
      </c>
      <c r="N122" s="30"/>
      <c r="P122" s="335"/>
    </row>
    <row r="123" s="4" customFormat="1" customHeight="1" spans="1:16">
      <c r="A123" s="25">
        <v>119</v>
      </c>
      <c r="B123" s="29" t="s">
        <v>274</v>
      </c>
      <c r="C123" s="30">
        <v>2328</v>
      </c>
      <c r="D123" s="60" t="s">
        <v>275</v>
      </c>
      <c r="E123" s="30">
        <v>1</v>
      </c>
      <c r="F123" s="30"/>
      <c r="G123" s="30" t="s">
        <v>19</v>
      </c>
      <c r="H123" s="30" t="s">
        <v>20</v>
      </c>
      <c r="I123" s="44"/>
      <c r="J123" s="44" t="s">
        <v>29</v>
      </c>
      <c r="K123" s="44">
        <v>3</v>
      </c>
      <c r="L123" s="53">
        <f t="shared" si="12"/>
        <v>30</v>
      </c>
      <c r="M123" s="44">
        <f t="shared" si="9"/>
        <v>90</v>
      </c>
      <c r="N123" s="60"/>
      <c r="P123" s="335"/>
    </row>
    <row r="124" s="4" customFormat="1" customHeight="1" spans="1:16">
      <c r="A124" s="25">
        <v>120</v>
      </c>
      <c r="B124" s="29" t="s">
        <v>276</v>
      </c>
      <c r="C124" s="30">
        <v>2329</v>
      </c>
      <c r="D124" s="30" t="s">
        <v>277</v>
      </c>
      <c r="E124" s="30">
        <v>2</v>
      </c>
      <c r="F124" s="30"/>
      <c r="G124" s="30" t="s">
        <v>19</v>
      </c>
      <c r="H124" s="30" t="s">
        <v>20</v>
      </c>
      <c r="I124" s="44"/>
      <c r="J124" s="44" t="s">
        <v>25</v>
      </c>
      <c r="K124" s="44">
        <v>3</v>
      </c>
      <c r="L124" s="53">
        <f t="shared" si="12"/>
        <v>60</v>
      </c>
      <c r="M124" s="44">
        <f t="shared" si="9"/>
        <v>180</v>
      </c>
      <c r="N124" s="30"/>
      <c r="P124" s="335"/>
    </row>
    <row r="125" s="4" customFormat="1" customHeight="1" spans="1:16">
      <c r="A125" s="25">
        <v>121</v>
      </c>
      <c r="B125" s="29" t="s">
        <v>278</v>
      </c>
      <c r="C125" s="30">
        <v>2338</v>
      </c>
      <c r="D125" s="30" t="s">
        <v>279</v>
      </c>
      <c r="E125" s="30">
        <v>2</v>
      </c>
      <c r="F125" s="30"/>
      <c r="G125" s="30" t="s">
        <v>19</v>
      </c>
      <c r="H125" s="30" t="s">
        <v>20</v>
      </c>
      <c r="I125" s="44"/>
      <c r="J125" s="44" t="s">
        <v>25</v>
      </c>
      <c r="K125" s="44">
        <v>3</v>
      </c>
      <c r="L125" s="53">
        <f t="shared" si="12"/>
        <v>60</v>
      </c>
      <c r="M125" s="44">
        <f t="shared" si="9"/>
        <v>180</v>
      </c>
      <c r="N125" s="30"/>
      <c r="P125" s="335"/>
    </row>
    <row r="126" s="4" customFormat="1" customHeight="1" spans="1:16">
      <c r="A126" s="25">
        <v>122</v>
      </c>
      <c r="B126" s="29" t="s">
        <v>280</v>
      </c>
      <c r="C126" s="30">
        <v>2342</v>
      </c>
      <c r="D126" s="30" t="s">
        <v>281</v>
      </c>
      <c r="E126" s="30">
        <v>3</v>
      </c>
      <c r="F126" s="30"/>
      <c r="G126" s="30" t="s">
        <v>19</v>
      </c>
      <c r="H126" s="30" t="s">
        <v>20</v>
      </c>
      <c r="I126" s="44"/>
      <c r="J126" s="44" t="s">
        <v>53</v>
      </c>
      <c r="K126" s="44">
        <v>3</v>
      </c>
      <c r="L126" s="53">
        <f t="shared" si="12"/>
        <v>90</v>
      </c>
      <c r="M126" s="44">
        <f t="shared" si="9"/>
        <v>270</v>
      </c>
      <c r="N126" s="30"/>
      <c r="P126" s="335"/>
    </row>
    <row r="127" s="4" customFormat="1" customHeight="1" spans="1:16">
      <c r="A127" s="25">
        <v>123</v>
      </c>
      <c r="B127" s="29" t="s">
        <v>282</v>
      </c>
      <c r="C127" s="30">
        <v>2343</v>
      </c>
      <c r="D127" s="30" t="s">
        <v>283</v>
      </c>
      <c r="E127" s="30">
        <v>1</v>
      </c>
      <c r="F127" s="30"/>
      <c r="G127" s="30" t="s">
        <v>19</v>
      </c>
      <c r="H127" s="30" t="s">
        <v>20</v>
      </c>
      <c r="I127" s="44"/>
      <c r="J127" s="44" t="s">
        <v>29</v>
      </c>
      <c r="K127" s="44">
        <v>3</v>
      </c>
      <c r="L127" s="53">
        <f t="shared" si="12"/>
        <v>30</v>
      </c>
      <c r="M127" s="44">
        <f t="shared" si="9"/>
        <v>90</v>
      </c>
      <c r="N127" s="30"/>
      <c r="P127" s="335"/>
    </row>
    <row r="128" s="4" customFormat="1" customHeight="1" spans="1:16">
      <c r="A128" s="25">
        <v>124</v>
      </c>
      <c r="B128" s="29" t="s">
        <v>284</v>
      </c>
      <c r="C128" s="30">
        <v>2344</v>
      </c>
      <c r="D128" s="30" t="s">
        <v>285</v>
      </c>
      <c r="E128" s="30">
        <v>1</v>
      </c>
      <c r="F128" s="30"/>
      <c r="G128" s="30" t="s">
        <v>19</v>
      </c>
      <c r="H128" s="30" t="s">
        <v>20</v>
      </c>
      <c r="I128" s="44"/>
      <c r="J128" s="44" t="s">
        <v>29</v>
      </c>
      <c r="K128" s="44">
        <v>3</v>
      </c>
      <c r="L128" s="53">
        <f t="shared" si="12"/>
        <v>30</v>
      </c>
      <c r="M128" s="44">
        <f t="shared" si="9"/>
        <v>90</v>
      </c>
      <c r="N128" s="30"/>
      <c r="P128" s="335"/>
    </row>
    <row r="129" customHeight="1" spans="1:14">
      <c r="A129" s="25">
        <v>125</v>
      </c>
      <c r="B129" s="25" t="s">
        <v>286</v>
      </c>
      <c r="C129" s="28">
        <v>2353</v>
      </c>
      <c r="D129" s="28" t="s">
        <v>287</v>
      </c>
      <c r="E129" s="28">
        <v>2</v>
      </c>
      <c r="F129" s="28"/>
      <c r="G129" s="28" t="s">
        <v>19</v>
      </c>
      <c r="H129" s="28" t="s">
        <v>20</v>
      </c>
      <c r="I129" s="45"/>
      <c r="J129" s="45" t="s">
        <v>25</v>
      </c>
      <c r="K129" s="45">
        <v>3</v>
      </c>
      <c r="L129" s="36">
        <f t="shared" si="12"/>
        <v>60</v>
      </c>
      <c r="M129" s="45">
        <f t="shared" si="9"/>
        <v>180</v>
      </c>
      <c r="N129" s="28"/>
    </row>
    <row r="130" customHeight="1" spans="1:14">
      <c r="A130" s="25">
        <v>126</v>
      </c>
      <c r="B130" s="25" t="s">
        <v>288</v>
      </c>
      <c r="C130" s="28">
        <v>2359</v>
      </c>
      <c r="D130" s="28" t="s">
        <v>289</v>
      </c>
      <c r="E130" s="28">
        <v>2</v>
      </c>
      <c r="F130" s="28"/>
      <c r="G130" s="28" t="s">
        <v>19</v>
      </c>
      <c r="H130" s="28" t="s">
        <v>20</v>
      </c>
      <c r="I130" s="45"/>
      <c r="J130" s="45" t="s">
        <v>25</v>
      </c>
      <c r="K130" s="45">
        <v>3</v>
      </c>
      <c r="L130" s="36">
        <f t="shared" si="12"/>
        <v>60</v>
      </c>
      <c r="M130" s="45">
        <f t="shared" si="9"/>
        <v>180</v>
      </c>
      <c r="N130" s="28"/>
    </row>
    <row r="131" customHeight="1" spans="1:14">
      <c r="A131" s="25">
        <v>127</v>
      </c>
      <c r="B131" s="25" t="s">
        <v>290</v>
      </c>
      <c r="C131" s="28">
        <v>2361</v>
      </c>
      <c r="D131" s="28" t="s">
        <v>291</v>
      </c>
      <c r="E131" s="28">
        <v>2</v>
      </c>
      <c r="F131" s="28"/>
      <c r="G131" s="28" t="s">
        <v>19</v>
      </c>
      <c r="H131" s="28" t="s">
        <v>20</v>
      </c>
      <c r="I131" s="45"/>
      <c r="J131" s="45" t="s">
        <v>25</v>
      </c>
      <c r="K131" s="45">
        <v>3</v>
      </c>
      <c r="L131" s="36">
        <f t="shared" si="12"/>
        <v>60</v>
      </c>
      <c r="M131" s="45">
        <f t="shared" si="9"/>
        <v>180</v>
      </c>
      <c r="N131" s="28"/>
    </row>
    <row r="132" customHeight="1" spans="1:14">
      <c r="A132" s="25">
        <v>128</v>
      </c>
      <c r="B132" s="25" t="s">
        <v>292</v>
      </c>
      <c r="C132" s="28">
        <v>2369</v>
      </c>
      <c r="D132" s="28" t="s">
        <v>293</v>
      </c>
      <c r="E132" s="28">
        <v>2</v>
      </c>
      <c r="F132" s="28">
        <v>0</v>
      </c>
      <c r="G132" s="28" t="s">
        <v>19</v>
      </c>
      <c r="H132" s="28" t="s">
        <v>20</v>
      </c>
      <c r="I132" s="45"/>
      <c r="J132" s="28">
        <v>20</v>
      </c>
      <c r="K132" s="45" t="s">
        <v>30</v>
      </c>
      <c r="L132" s="36">
        <v>60</v>
      </c>
      <c r="M132" s="45">
        <f t="shared" si="9"/>
        <v>180</v>
      </c>
      <c r="N132" s="28"/>
    </row>
    <row r="133" customHeight="1" spans="1:14">
      <c r="A133" s="25">
        <v>129</v>
      </c>
      <c r="B133" s="25" t="s">
        <v>294</v>
      </c>
      <c r="C133" s="28">
        <v>2372</v>
      </c>
      <c r="D133" s="28" t="s">
        <v>295</v>
      </c>
      <c r="E133" s="28">
        <v>3</v>
      </c>
      <c r="F133" s="28"/>
      <c r="G133" s="28">
        <v>2007.6</v>
      </c>
      <c r="H133" s="28" t="s">
        <v>20</v>
      </c>
      <c r="I133" s="45"/>
      <c r="J133" s="45" t="s">
        <v>53</v>
      </c>
      <c r="K133" s="45">
        <v>3</v>
      </c>
      <c r="L133" s="36">
        <f>K133*J133</f>
        <v>90</v>
      </c>
      <c r="M133" s="45">
        <f t="shared" si="9"/>
        <v>270</v>
      </c>
      <c r="N133" s="28"/>
    </row>
    <row r="134" customHeight="1" spans="1:14">
      <c r="A134" s="25">
        <v>130</v>
      </c>
      <c r="B134" s="25" t="s">
        <v>296</v>
      </c>
      <c r="C134" s="28">
        <v>2374</v>
      </c>
      <c r="D134" s="28" t="s">
        <v>297</v>
      </c>
      <c r="E134" s="28">
        <v>2</v>
      </c>
      <c r="F134" s="28"/>
      <c r="G134" s="28" t="s">
        <v>19</v>
      </c>
      <c r="H134" s="28" t="s">
        <v>20</v>
      </c>
      <c r="I134" s="45"/>
      <c r="J134" s="45" t="s">
        <v>25</v>
      </c>
      <c r="K134" s="45">
        <v>3</v>
      </c>
      <c r="L134" s="36">
        <f>K134*J134</f>
        <v>60</v>
      </c>
      <c r="M134" s="45">
        <f t="shared" si="9"/>
        <v>180</v>
      </c>
      <c r="N134" s="28"/>
    </row>
    <row r="135" customHeight="1" spans="1:14">
      <c r="A135" s="25">
        <v>131</v>
      </c>
      <c r="B135" s="25" t="s">
        <v>298</v>
      </c>
      <c r="C135" s="28">
        <v>2377</v>
      </c>
      <c r="D135" s="28" t="s">
        <v>299</v>
      </c>
      <c r="E135" s="28">
        <v>2</v>
      </c>
      <c r="F135" s="28">
        <v>1</v>
      </c>
      <c r="G135" s="28">
        <v>1993.3</v>
      </c>
      <c r="H135" s="28" t="s">
        <v>20</v>
      </c>
      <c r="I135" s="45" t="s">
        <v>300</v>
      </c>
      <c r="J135" s="45" t="s">
        <v>214</v>
      </c>
      <c r="K135" s="45" t="s">
        <v>128</v>
      </c>
      <c r="L135" s="36">
        <v>90</v>
      </c>
      <c r="M135" s="45">
        <f t="shared" si="9"/>
        <v>270</v>
      </c>
      <c r="N135" s="54"/>
    </row>
    <row r="136" customHeight="1" spans="1:14">
      <c r="A136" s="25">
        <v>132</v>
      </c>
      <c r="B136" s="25" t="s">
        <v>301</v>
      </c>
      <c r="C136" s="28">
        <v>2378</v>
      </c>
      <c r="D136" s="28" t="s">
        <v>299</v>
      </c>
      <c r="E136" s="28">
        <v>3</v>
      </c>
      <c r="F136" s="28"/>
      <c r="G136" s="28">
        <v>1993.2</v>
      </c>
      <c r="H136" s="28" t="s">
        <v>20</v>
      </c>
      <c r="I136" s="45"/>
      <c r="J136" s="45" t="s">
        <v>53</v>
      </c>
      <c r="K136" s="45">
        <v>3</v>
      </c>
      <c r="L136" s="36">
        <f t="shared" ref="L136:L159" si="13">K136*J136</f>
        <v>90</v>
      </c>
      <c r="M136" s="45">
        <f t="shared" si="9"/>
        <v>270</v>
      </c>
      <c r="N136" s="28"/>
    </row>
    <row r="137" customHeight="1" spans="1:14">
      <c r="A137" s="25">
        <v>133</v>
      </c>
      <c r="B137" s="25" t="s">
        <v>302</v>
      </c>
      <c r="C137" s="28">
        <v>2381</v>
      </c>
      <c r="D137" s="28" t="s">
        <v>303</v>
      </c>
      <c r="E137" s="28">
        <v>3</v>
      </c>
      <c r="F137" s="28"/>
      <c r="G137" s="28" t="s">
        <v>19</v>
      </c>
      <c r="H137" s="28" t="s">
        <v>20</v>
      </c>
      <c r="I137" s="45"/>
      <c r="J137" s="45" t="s">
        <v>53</v>
      </c>
      <c r="K137" s="45">
        <v>3</v>
      </c>
      <c r="L137" s="36">
        <f t="shared" si="13"/>
        <v>90</v>
      </c>
      <c r="M137" s="45">
        <f t="shared" si="9"/>
        <v>270</v>
      </c>
      <c r="N137" s="28"/>
    </row>
    <row r="138" customHeight="1" spans="1:14">
      <c r="A138" s="25">
        <v>134</v>
      </c>
      <c r="B138" s="25" t="s">
        <v>304</v>
      </c>
      <c r="C138" s="28"/>
      <c r="D138" s="28" t="s">
        <v>305</v>
      </c>
      <c r="E138" s="28">
        <v>1</v>
      </c>
      <c r="F138" s="28"/>
      <c r="G138" s="28" t="s">
        <v>19</v>
      </c>
      <c r="H138" s="28" t="s">
        <v>306</v>
      </c>
      <c r="I138" s="45"/>
      <c r="J138" s="45" t="s">
        <v>29</v>
      </c>
      <c r="K138" s="45">
        <v>3</v>
      </c>
      <c r="L138" s="36">
        <f t="shared" si="13"/>
        <v>30</v>
      </c>
      <c r="M138" s="45">
        <f t="shared" si="9"/>
        <v>90</v>
      </c>
      <c r="N138" s="28"/>
    </row>
    <row r="139" customHeight="1" spans="1:14">
      <c r="A139" s="25">
        <v>135</v>
      </c>
      <c r="B139" s="25" t="s">
        <v>307</v>
      </c>
      <c r="C139" s="28">
        <v>2382</v>
      </c>
      <c r="D139" s="28" t="s">
        <v>305</v>
      </c>
      <c r="E139" s="28">
        <v>3</v>
      </c>
      <c r="F139" s="28"/>
      <c r="G139" s="28">
        <v>1998</v>
      </c>
      <c r="H139" s="28" t="s">
        <v>20</v>
      </c>
      <c r="I139" s="45"/>
      <c r="J139" s="45" t="s">
        <v>53</v>
      </c>
      <c r="K139" s="45">
        <v>3</v>
      </c>
      <c r="L139" s="36">
        <f t="shared" si="13"/>
        <v>90</v>
      </c>
      <c r="M139" s="45">
        <f t="shared" si="9"/>
        <v>270</v>
      </c>
      <c r="N139" s="28"/>
    </row>
    <row r="140" customHeight="1" spans="1:14">
      <c r="A140" s="25">
        <v>136</v>
      </c>
      <c r="B140" s="25" t="s">
        <v>308</v>
      </c>
      <c r="C140" s="28"/>
      <c r="D140" s="28" t="s">
        <v>309</v>
      </c>
      <c r="E140" s="28">
        <v>1</v>
      </c>
      <c r="F140" s="28">
        <v>1</v>
      </c>
      <c r="G140" s="28" t="s">
        <v>19</v>
      </c>
      <c r="H140" s="28" t="s">
        <v>20</v>
      </c>
      <c r="I140" s="45"/>
      <c r="J140" s="45" t="s">
        <v>310</v>
      </c>
      <c r="K140" s="45">
        <v>4</v>
      </c>
      <c r="L140" s="36">
        <f t="shared" si="13"/>
        <v>60</v>
      </c>
      <c r="M140" s="45">
        <f t="shared" si="9"/>
        <v>180</v>
      </c>
      <c r="N140" s="28"/>
    </row>
    <row r="141" customHeight="1" spans="1:14">
      <c r="A141" s="25">
        <v>137</v>
      </c>
      <c r="B141" s="25" t="s">
        <v>311</v>
      </c>
      <c r="C141" s="28"/>
      <c r="D141" s="28" t="s">
        <v>312</v>
      </c>
      <c r="E141" s="28">
        <v>1</v>
      </c>
      <c r="F141" s="28">
        <v>1</v>
      </c>
      <c r="G141" s="28" t="s">
        <v>19</v>
      </c>
      <c r="H141" s="28" t="s">
        <v>20</v>
      </c>
      <c r="I141" s="28"/>
      <c r="J141" s="28">
        <v>15</v>
      </c>
      <c r="K141" s="28">
        <v>4</v>
      </c>
      <c r="L141" s="36">
        <f t="shared" si="13"/>
        <v>60</v>
      </c>
      <c r="M141" s="45">
        <f t="shared" si="9"/>
        <v>180</v>
      </c>
      <c r="N141" s="28"/>
    </row>
    <row r="142" customHeight="1" spans="1:14">
      <c r="A142" s="25">
        <v>138</v>
      </c>
      <c r="B142" s="25" t="s">
        <v>313</v>
      </c>
      <c r="C142" s="28"/>
      <c r="D142" s="28" t="s">
        <v>314</v>
      </c>
      <c r="E142" s="28">
        <v>2</v>
      </c>
      <c r="F142" s="28"/>
      <c r="G142" s="28" t="s">
        <v>19</v>
      </c>
      <c r="H142" s="28" t="s">
        <v>20</v>
      </c>
      <c r="I142" s="28"/>
      <c r="J142" s="28">
        <v>20</v>
      </c>
      <c r="K142" s="28">
        <v>3</v>
      </c>
      <c r="L142" s="36">
        <f t="shared" si="13"/>
        <v>60</v>
      </c>
      <c r="M142" s="45">
        <f t="shared" si="9"/>
        <v>180</v>
      </c>
      <c r="N142" s="28"/>
    </row>
    <row r="143" customHeight="1" spans="1:14">
      <c r="A143" s="25">
        <v>139</v>
      </c>
      <c r="B143" s="25" t="s">
        <v>315</v>
      </c>
      <c r="C143" s="28"/>
      <c r="D143" s="28" t="s">
        <v>316</v>
      </c>
      <c r="E143" s="28">
        <v>1</v>
      </c>
      <c r="F143" s="28">
        <v>1</v>
      </c>
      <c r="G143" s="28" t="s">
        <v>19</v>
      </c>
      <c r="H143" s="28" t="s">
        <v>20</v>
      </c>
      <c r="I143" s="28"/>
      <c r="J143" s="28">
        <v>15</v>
      </c>
      <c r="K143" s="28">
        <v>4</v>
      </c>
      <c r="L143" s="36">
        <f t="shared" si="13"/>
        <v>60</v>
      </c>
      <c r="M143" s="45">
        <f t="shared" si="9"/>
        <v>180</v>
      </c>
      <c r="N143" s="28"/>
    </row>
    <row r="144" customHeight="1" spans="1:14">
      <c r="A144" s="25">
        <v>140</v>
      </c>
      <c r="B144" s="25" t="s">
        <v>317</v>
      </c>
      <c r="C144" s="28"/>
      <c r="D144" s="28" t="s">
        <v>318</v>
      </c>
      <c r="E144" s="28">
        <v>2</v>
      </c>
      <c r="F144" s="28"/>
      <c r="G144" s="28" t="s">
        <v>19</v>
      </c>
      <c r="H144" s="28" t="s">
        <v>20</v>
      </c>
      <c r="I144" s="28"/>
      <c r="J144" s="28">
        <v>20</v>
      </c>
      <c r="K144" s="28">
        <v>3</v>
      </c>
      <c r="L144" s="36">
        <f t="shared" si="13"/>
        <v>60</v>
      </c>
      <c r="M144" s="45">
        <f t="shared" si="9"/>
        <v>180</v>
      </c>
      <c r="N144" s="28"/>
    </row>
    <row r="145" customHeight="1" spans="1:14">
      <c r="A145" s="25">
        <v>141</v>
      </c>
      <c r="B145" s="25" t="s">
        <v>319</v>
      </c>
      <c r="C145" s="28"/>
      <c r="D145" s="28" t="s">
        <v>320</v>
      </c>
      <c r="E145" s="28">
        <v>2</v>
      </c>
      <c r="F145" s="28"/>
      <c r="G145" s="28" t="s">
        <v>19</v>
      </c>
      <c r="H145" s="28" t="s">
        <v>20</v>
      </c>
      <c r="I145" s="28"/>
      <c r="J145" s="28">
        <v>20</v>
      </c>
      <c r="K145" s="28">
        <v>3</v>
      </c>
      <c r="L145" s="36">
        <f t="shared" si="13"/>
        <v>60</v>
      </c>
      <c r="M145" s="45">
        <f t="shared" si="9"/>
        <v>180</v>
      </c>
      <c r="N145" s="28"/>
    </row>
    <row r="146" customHeight="1" spans="1:14">
      <c r="A146" s="25">
        <v>142</v>
      </c>
      <c r="B146" s="25" t="s">
        <v>321</v>
      </c>
      <c r="C146" s="28"/>
      <c r="D146" s="28" t="s">
        <v>322</v>
      </c>
      <c r="E146" s="28">
        <v>4</v>
      </c>
      <c r="F146" s="28"/>
      <c r="G146" s="28" t="s">
        <v>19</v>
      </c>
      <c r="H146" s="28" t="s">
        <v>20</v>
      </c>
      <c r="I146" s="28"/>
      <c r="J146" s="28">
        <v>40</v>
      </c>
      <c r="K146" s="28">
        <v>3</v>
      </c>
      <c r="L146" s="36">
        <f t="shared" si="13"/>
        <v>120</v>
      </c>
      <c r="M146" s="45">
        <f t="shared" si="9"/>
        <v>360</v>
      </c>
      <c r="N146" s="28"/>
    </row>
    <row r="147" s="4" customFormat="1" customHeight="1" spans="1:16">
      <c r="A147" s="25">
        <v>143</v>
      </c>
      <c r="B147" s="29" t="s">
        <v>323</v>
      </c>
      <c r="C147" s="30"/>
      <c r="D147" s="30" t="s">
        <v>324</v>
      </c>
      <c r="E147" s="30">
        <v>2</v>
      </c>
      <c r="F147" s="30"/>
      <c r="G147" s="30" t="s">
        <v>19</v>
      </c>
      <c r="H147" s="30" t="s">
        <v>20</v>
      </c>
      <c r="I147" s="30"/>
      <c r="J147" s="30">
        <v>20</v>
      </c>
      <c r="K147" s="30">
        <v>3</v>
      </c>
      <c r="L147" s="53">
        <f t="shared" si="13"/>
        <v>60</v>
      </c>
      <c r="M147" s="44">
        <f t="shared" si="9"/>
        <v>180</v>
      </c>
      <c r="N147" s="30"/>
      <c r="P147" s="335"/>
    </row>
    <row r="148" s="4" customFormat="1" customHeight="1" spans="1:16">
      <c r="A148" s="25">
        <v>144</v>
      </c>
      <c r="B148" s="29" t="s">
        <v>325</v>
      </c>
      <c r="C148" s="30"/>
      <c r="D148" s="30" t="s">
        <v>326</v>
      </c>
      <c r="E148" s="30">
        <v>3</v>
      </c>
      <c r="F148" s="30"/>
      <c r="G148" s="30" t="s">
        <v>19</v>
      </c>
      <c r="H148" s="30" t="s">
        <v>20</v>
      </c>
      <c r="I148" s="30"/>
      <c r="J148" s="30">
        <v>30</v>
      </c>
      <c r="K148" s="30">
        <v>3</v>
      </c>
      <c r="L148" s="53">
        <f t="shared" si="13"/>
        <v>90</v>
      </c>
      <c r="M148" s="44">
        <f t="shared" ref="M148:M159" si="14">SUM(L148*3)</f>
        <v>270</v>
      </c>
      <c r="N148" s="30"/>
      <c r="P148" s="335"/>
    </row>
    <row r="149" s="4" customFormat="1" customHeight="1" spans="1:16">
      <c r="A149" s="25">
        <v>145</v>
      </c>
      <c r="B149" s="29" t="s">
        <v>327</v>
      </c>
      <c r="C149" s="30"/>
      <c r="D149" s="30" t="s">
        <v>328</v>
      </c>
      <c r="E149" s="30">
        <v>3</v>
      </c>
      <c r="F149" s="30">
        <v>3</v>
      </c>
      <c r="G149" s="30" t="s">
        <v>19</v>
      </c>
      <c r="H149" s="30" t="s">
        <v>20</v>
      </c>
      <c r="I149" s="30"/>
      <c r="J149" s="30">
        <v>45</v>
      </c>
      <c r="K149" s="30">
        <v>4</v>
      </c>
      <c r="L149" s="53">
        <f t="shared" si="13"/>
        <v>180</v>
      </c>
      <c r="M149" s="44">
        <f t="shared" si="14"/>
        <v>540</v>
      </c>
      <c r="N149" s="30"/>
      <c r="P149" s="335"/>
    </row>
    <row r="150" s="4" customFormat="1" customHeight="1" spans="1:16">
      <c r="A150" s="25">
        <v>146</v>
      </c>
      <c r="B150" s="29" t="s">
        <v>329</v>
      </c>
      <c r="C150" s="30">
        <v>1325</v>
      </c>
      <c r="D150" s="60" t="s">
        <v>330</v>
      </c>
      <c r="E150" s="30">
        <v>4</v>
      </c>
      <c r="F150" s="30"/>
      <c r="G150" s="30"/>
      <c r="H150" s="30" t="s">
        <v>20</v>
      </c>
      <c r="I150" s="44"/>
      <c r="J150" s="30">
        <v>40</v>
      </c>
      <c r="K150" s="30">
        <v>3</v>
      </c>
      <c r="L150" s="53">
        <f t="shared" si="13"/>
        <v>120</v>
      </c>
      <c r="M150" s="44">
        <f t="shared" si="14"/>
        <v>360</v>
      </c>
      <c r="N150" s="60"/>
      <c r="P150" s="335"/>
    </row>
    <row r="151" s="4" customFormat="1" customHeight="1" spans="1:16">
      <c r="A151" s="25">
        <v>147</v>
      </c>
      <c r="B151" s="67" t="s">
        <v>331</v>
      </c>
      <c r="C151" s="60"/>
      <c r="D151" s="60" t="s">
        <v>332</v>
      </c>
      <c r="E151" s="60">
        <v>1</v>
      </c>
      <c r="F151" s="60"/>
      <c r="G151" s="60" t="s">
        <v>333</v>
      </c>
      <c r="H151" s="60"/>
      <c r="I151" s="60"/>
      <c r="J151" s="60">
        <v>10</v>
      </c>
      <c r="K151" s="60">
        <v>3</v>
      </c>
      <c r="L151" s="53">
        <f t="shared" si="13"/>
        <v>30</v>
      </c>
      <c r="M151" s="44">
        <f t="shared" si="14"/>
        <v>90</v>
      </c>
      <c r="N151" s="30"/>
      <c r="P151" s="335"/>
    </row>
    <row r="152" s="4" customFormat="1" customHeight="1" spans="1:16">
      <c r="A152" s="25">
        <v>148</v>
      </c>
      <c r="B152" s="67" t="s">
        <v>334</v>
      </c>
      <c r="C152" s="60"/>
      <c r="D152" s="60" t="s">
        <v>335</v>
      </c>
      <c r="E152" s="60">
        <v>2</v>
      </c>
      <c r="F152" s="60"/>
      <c r="G152" s="60" t="s">
        <v>333</v>
      </c>
      <c r="H152" s="60"/>
      <c r="I152" s="60"/>
      <c r="J152" s="60">
        <v>20</v>
      </c>
      <c r="K152" s="60">
        <v>3</v>
      </c>
      <c r="L152" s="53">
        <f t="shared" si="13"/>
        <v>60</v>
      </c>
      <c r="M152" s="44">
        <f t="shared" si="14"/>
        <v>180</v>
      </c>
      <c r="N152" s="30"/>
      <c r="P152" s="335"/>
    </row>
    <row r="153" s="4" customFormat="1" customHeight="1" spans="1:16">
      <c r="A153" s="25">
        <v>149</v>
      </c>
      <c r="B153" s="67" t="s">
        <v>336</v>
      </c>
      <c r="C153" s="60"/>
      <c r="D153" s="60" t="s">
        <v>337</v>
      </c>
      <c r="E153" s="60">
        <v>2</v>
      </c>
      <c r="F153" s="60"/>
      <c r="G153" s="60" t="s">
        <v>333</v>
      </c>
      <c r="H153" s="60"/>
      <c r="I153" s="60"/>
      <c r="J153" s="60">
        <v>20</v>
      </c>
      <c r="K153" s="60">
        <v>3</v>
      </c>
      <c r="L153" s="53">
        <f t="shared" si="13"/>
        <v>60</v>
      </c>
      <c r="M153" s="44">
        <f t="shared" si="14"/>
        <v>180</v>
      </c>
      <c r="N153" s="30"/>
      <c r="P153" s="335"/>
    </row>
    <row r="154" s="4" customFormat="1" customHeight="1" spans="1:16">
      <c r="A154" s="25">
        <v>150</v>
      </c>
      <c r="B154" s="67" t="s">
        <v>338</v>
      </c>
      <c r="C154" s="60"/>
      <c r="D154" s="60" t="s">
        <v>339</v>
      </c>
      <c r="E154" s="60">
        <v>2</v>
      </c>
      <c r="F154" s="60"/>
      <c r="G154" s="60" t="s">
        <v>333</v>
      </c>
      <c r="H154" s="60">
        <v>16</v>
      </c>
      <c r="I154" s="60"/>
      <c r="J154" s="60">
        <v>20</v>
      </c>
      <c r="K154" s="60">
        <v>3</v>
      </c>
      <c r="L154" s="53">
        <f t="shared" si="13"/>
        <v>60</v>
      </c>
      <c r="M154" s="44">
        <f t="shared" si="14"/>
        <v>180</v>
      </c>
      <c r="N154" s="30"/>
      <c r="P154" s="335"/>
    </row>
    <row r="155" s="5" customFormat="1" customHeight="1" spans="1:16">
      <c r="A155" s="25">
        <v>151</v>
      </c>
      <c r="B155" s="67" t="s">
        <v>340</v>
      </c>
      <c r="C155" s="67"/>
      <c r="D155" s="67" t="s">
        <v>341</v>
      </c>
      <c r="E155" s="67">
        <v>3</v>
      </c>
      <c r="F155" s="67">
        <v>0</v>
      </c>
      <c r="G155" s="67" t="s">
        <v>333</v>
      </c>
      <c r="H155" s="67"/>
      <c r="I155" s="67">
        <v>2011.1</v>
      </c>
      <c r="J155" s="67">
        <v>30</v>
      </c>
      <c r="K155" s="67">
        <v>3</v>
      </c>
      <c r="L155" s="70">
        <f t="shared" si="13"/>
        <v>90</v>
      </c>
      <c r="M155" s="71">
        <f t="shared" si="14"/>
        <v>270</v>
      </c>
      <c r="N155" s="29"/>
      <c r="P155" s="336"/>
    </row>
    <row r="156" s="4" customFormat="1" customHeight="1" spans="1:16">
      <c r="A156" s="25">
        <v>152</v>
      </c>
      <c r="B156" s="67" t="s">
        <v>342</v>
      </c>
      <c r="C156" s="60"/>
      <c r="D156" s="60" t="s">
        <v>343</v>
      </c>
      <c r="E156" s="60">
        <v>3</v>
      </c>
      <c r="F156" s="60"/>
      <c r="G156" s="60" t="s">
        <v>333</v>
      </c>
      <c r="H156" s="60"/>
      <c r="I156" s="60"/>
      <c r="J156" s="60">
        <v>30</v>
      </c>
      <c r="K156" s="60">
        <v>3</v>
      </c>
      <c r="L156" s="53">
        <f t="shared" si="13"/>
        <v>90</v>
      </c>
      <c r="M156" s="44">
        <f t="shared" si="14"/>
        <v>270</v>
      </c>
      <c r="N156" s="30"/>
      <c r="P156" s="335"/>
    </row>
    <row r="157" s="4" customFormat="1" customHeight="1" spans="1:16">
      <c r="A157" s="25">
        <v>153</v>
      </c>
      <c r="B157" s="67" t="s">
        <v>344</v>
      </c>
      <c r="C157" s="60"/>
      <c r="D157" s="60" t="s">
        <v>345</v>
      </c>
      <c r="E157" s="60">
        <v>4</v>
      </c>
      <c r="F157" s="60"/>
      <c r="G157" s="60" t="s">
        <v>333</v>
      </c>
      <c r="H157" s="60"/>
      <c r="I157" s="60"/>
      <c r="J157" s="60">
        <v>40</v>
      </c>
      <c r="K157" s="60">
        <v>3</v>
      </c>
      <c r="L157" s="53">
        <f t="shared" si="13"/>
        <v>120</v>
      </c>
      <c r="M157" s="44">
        <f t="shared" si="14"/>
        <v>360</v>
      </c>
      <c r="N157" s="30"/>
      <c r="P157" s="335"/>
    </row>
    <row r="158" s="4" customFormat="1" customHeight="1" spans="1:16">
      <c r="A158" s="25">
        <v>154</v>
      </c>
      <c r="B158" s="67" t="s">
        <v>346</v>
      </c>
      <c r="C158" s="60"/>
      <c r="D158" s="60" t="s">
        <v>347</v>
      </c>
      <c r="E158" s="60">
        <v>1</v>
      </c>
      <c r="F158" s="60">
        <v>0</v>
      </c>
      <c r="G158" s="30" t="s">
        <v>19</v>
      </c>
      <c r="H158" s="60">
        <v>0</v>
      </c>
      <c r="I158" s="60">
        <v>2013</v>
      </c>
      <c r="J158" s="60">
        <v>10</v>
      </c>
      <c r="K158" s="60">
        <v>3</v>
      </c>
      <c r="L158" s="53">
        <f t="shared" si="13"/>
        <v>30</v>
      </c>
      <c r="M158" s="44">
        <f t="shared" si="14"/>
        <v>90</v>
      </c>
      <c r="N158" s="30"/>
      <c r="P158" s="335"/>
    </row>
    <row r="159" s="4" customFormat="1" customHeight="1" spans="1:16">
      <c r="A159" s="25">
        <v>155</v>
      </c>
      <c r="B159" s="67" t="s">
        <v>348</v>
      </c>
      <c r="C159" s="60"/>
      <c r="D159" s="60" t="s">
        <v>349</v>
      </c>
      <c r="E159" s="60">
        <v>3</v>
      </c>
      <c r="F159" s="60">
        <v>0</v>
      </c>
      <c r="G159" s="30" t="s">
        <v>19</v>
      </c>
      <c r="H159" s="60">
        <v>0</v>
      </c>
      <c r="I159" s="60"/>
      <c r="J159" s="60">
        <v>30</v>
      </c>
      <c r="K159" s="30">
        <v>3</v>
      </c>
      <c r="L159" s="53">
        <f t="shared" si="13"/>
        <v>90</v>
      </c>
      <c r="M159" s="44">
        <f t="shared" si="14"/>
        <v>270</v>
      </c>
      <c r="N159" s="30"/>
      <c r="P159" s="335"/>
    </row>
    <row r="160" s="5" customFormat="1" customHeight="1" spans="1:16">
      <c r="A160" s="25">
        <v>156</v>
      </c>
      <c r="B160" s="67" t="s">
        <v>350</v>
      </c>
      <c r="C160" s="67"/>
      <c r="D160" s="67" t="s">
        <v>351</v>
      </c>
      <c r="E160" s="67">
        <v>4</v>
      </c>
      <c r="F160" s="67">
        <v>0</v>
      </c>
      <c r="G160" s="29" t="s">
        <v>19</v>
      </c>
      <c r="H160" s="67">
        <v>0</v>
      </c>
      <c r="I160" s="67">
        <v>2002.9</v>
      </c>
      <c r="J160" s="67">
        <v>40</v>
      </c>
      <c r="K160" s="71" t="s">
        <v>30</v>
      </c>
      <c r="L160" s="70">
        <v>120</v>
      </c>
      <c r="M160" s="73">
        <v>360</v>
      </c>
      <c r="N160" s="29"/>
      <c r="P160" s="336"/>
    </row>
    <row r="161" s="4" customFormat="1" customHeight="1" spans="1:16">
      <c r="A161" s="25">
        <v>157</v>
      </c>
      <c r="B161" s="67" t="s">
        <v>352</v>
      </c>
      <c r="C161" s="60"/>
      <c r="D161" s="60" t="s">
        <v>353</v>
      </c>
      <c r="E161" s="60">
        <v>2</v>
      </c>
      <c r="F161" s="60">
        <v>0</v>
      </c>
      <c r="G161" s="30" t="s">
        <v>19</v>
      </c>
      <c r="H161" s="60">
        <v>0</v>
      </c>
      <c r="I161" s="60"/>
      <c r="J161" s="60">
        <v>20</v>
      </c>
      <c r="K161" s="30">
        <v>3</v>
      </c>
      <c r="L161" s="53">
        <f>K161*J161</f>
        <v>60</v>
      </c>
      <c r="M161" s="44">
        <f t="shared" ref="M161:M183" si="15">SUM(L161*3)</f>
        <v>180</v>
      </c>
      <c r="N161" s="30"/>
      <c r="P161" s="335"/>
    </row>
    <row r="162" customHeight="1" spans="1:14">
      <c r="A162" s="25">
        <v>158</v>
      </c>
      <c r="B162" s="68" t="s">
        <v>354</v>
      </c>
      <c r="C162" s="22"/>
      <c r="D162" s="22" t="s">
        <v>355</v>
      </c>
      <c r="E162" s="22">
        <v>1</v>
      </c>
      <c r="F162" s="22">
        <v>0</v>
      </c>
      <c r="G162" s="69" t="s">
        <v>19</v>
      </c>
      <c r="H162" s="22">
        <v>0</v>
      </c>
      <c r="I162" s="22"/>
      <c r="J162" s="22">
        <v>10</v>
      </c>
      <c r="K162" s="74">
        <v>3</v>
      </c>
      <c r="L162" s="36">
        <f>K162*J162</f>
        <v>30</v>
      </c>
      <c r="M162" s="45">
        <f t="shared" si="15"/>
        <v>90</v>
      </c>
      <c r="N162" s="28"/>
    </row>
    <row r="163" customHeight="1" spans="1:14">
      <c r="A163" s="25">
        <v>159</v>
      </c>
      <c r="B163" s="25" t="s">
        <v>356</v>
      </c>
      <c r="C163" s="28"/>
      <c r="D163" s="28" t="s">
        <v>357</v>
      </c>
      <c r="E163" s="28">
        <v>2</v>
      </c>
      <c r="F163" s="28"/>
      <c r="G163" s="28" t="s">
        <v>19</v>
      </c>
      <c r="H163" s="22">
        <v>0</v>
      </c>
      <c r="I163" s="28"/>
      <c r="J163" s="28">
        <v>20</v>
      </c>
      <c r="K163" s="28">
        <v>3</v>
      </c>
      <c r="L163" s="36">
        <f>K163*J163</f>
        <v>60</v>
      </c>
      <c r="M163" s="45">
        <f t="shared" si="15"/>
        <v>180</v>
      </c>
      <c r="N163" s="28"/>
    </row>
    <row r="164" s="2" customFormat="1" customHeight="1" spans="1:16">
      <c r="A164" s="25">
        <v>160</v>
      </c>
      <c r="B164" s="47" t="s">
        <v>358</v>
      </c>
      <c r="C164" s="64">
        <v>4</v>
      </c>
      <c r="D164" s="47" t="s">
        <v>359</v>
      </c>
      <c r="E164" s="75">
        <v>2</v>
      </c>
      <c r="F164" s="64">
        <v>1</v>
      </c>
      <c r="G164" s="64"/>
      <c r="H164" s="64"/>
      <c r="I164" s="89"/>
      <c r="J164" s="75" t="s">
        <v>214</v>
      </c>
      <c r="K164" s="41" t="s">
        <v>128</v>
      </c>
      <c r="L164" s="42">
        <v>90</v>
      </c>
      <c r="M164" s="41">
        <f t="shared" si="15"/>
        <v>270</v>
      </c>
      <c r="N164" s="47"/>
      <c r="P164" s="332"/>
    </row>
    <row r="165" customHeight="1" spans="1:14">
      <c r="A165" s="25">
        <v>161</v>
      </c>
      <c r="B165" s="47" t="s">
        <v>360</v>
      </c>
      <c r="C165" s="48"/>
      <c r="D165" s="49" t="s">
        <v>305</v>
      </c>
      <c r="E165" s="50">
        <v>1</v>
      </c>
      <c r="F165" s="48"/>
      <c r="G165" s="48"/>
      <c r="H165" s="48"/>
      <c r="I165" s="56"/>
      <c r="J165" s="50">
        <v>10</v>
      </c>
      <c r="K165" s="57">
        <v>3</v>
      </c>
      <c r="L165" s="36">
        <f>K165*J165</f>
        <v>30</v>
      </c>
      <c r="M165" s="45">
        <f t="shared" si="15"/>
        <v>90</v>
      </c>
      <c r="N165" s="49"/>
    </row>
    <row r="166" customHeight="1" spans="1:14">
      <c r="A166" s="25">
        <v>162</v>
      </c>
      <c r="B166" s="76" t="s">
        <v>361</v>
      </c>
      <c r="C166" s="69"/>
      <c r="D166" s="69"/>
      <c r="E166" s="69">
        <v>2</v>
      </c>
      <c r="F166" s="69"/>
      <c r="G166" s="28" t="s">
        <v>19</v>
      </c>
      <c r="H166" s="22">
        <v>0</v>
      </c>
      <c r="I166" s="69"/>
      <c r="J166" s="22">
        <v>20</v>
      </c>
      <c r="K166" s="69">
        <v>3</v>
      </c>
      <c r="L166" s="36">
        <f>K166*J166</f>
        <v>60</v>
      </c>
      <c r="M166" s="45">
        <f t="shared" si="15"/>
        <v>180</v>
      </c>
      <c r="N166" s="63"/>
    </row>
    <row r="167" s="6" customFormat="1" customHeight="1" spans="1:16">
      <c r="A167" s="25">
        <v>163</v>
      </c>
      <c r="B167" s="64" t="s">
        <v>362</v>
      </c>
      <c r="C167" s="77"/>
      <c r="D167" s="77" t="s">
        <v>363</v>
      </c>
      <c r="E167" s="77">
        <v>3</v>
      </c>
      <c r="F167" s="77"/>
      <c r="G167" s="77" t="s">
        <v>19</v>
      </c>
      <c r="H167" s="78" t="s">
        <v>20</v>
      </c>
      <c r="I167" s="77"/>
      <c r="J167" s="78">
        <v>30</v>
      </c>
      <c r="K167" s="77">
        <v>3</v>
      </c>
      <c r="L167" s="90">
        <f>K167*J167</f>
        <v>90</v>
      </c>
      <c r="M167" s="45">
        <f t="shared" si="15"/>
        <v>270</v>
      </c>
      <c r="N167" s="91"/>
      <c r="P167" s="337"/>
    </row>
    <row r="168" customHeight="1" spans="1:14">
      <c r="A168" s="25">
        <v>164</v>
      </c>
      <c r="B168" s="75" t="s">
        <v>364</v>
      </c>
      <c r="C168" s="48"/>
      <c r="D168" s="79" t="s">
        <v>365</v>
      </c>
      <c r="E168" s="80">
        <v>2</v>
      </c>
      <c r="F168" s="80">
        <v>1</v>
      </c>
      <c r="G168" s="80" t="s">
        <v>19</v>
      </c>
      <c r="H168" s="80" t="s">
        <v>20</v>
      </c>
      <c r="I168" s="48"/>
      <c r="J168" s="80" t="s">
        <v>214</v>
      </c>
      <c r="K168" s="45" t="s">
        <v>128</v>
      </c>
      <c r="L168" s="36">
        <v>90</v>
      </c>
      <c r="M168" s="45">
        <f t="shared" si="15"/>
        <v>270</v>
      </c>
      <c r="N168" s="92"/>
    </row>
    <row r="169" s="2" customFormat="1" customHeight="1" spans="1:16">
      <c r="A169" s="25">
        <v>165</v>
      </c>
      <c r="B169" s="75" t="s">
        <v>366</v>
      </c>
      <c r="C169" s="64"/>
      <c r="D169" s="81" t="s">
        <v>367</v>
      </c>
      <c r="E169" s="75">
        <v>4</v>
      </c>
      <c r="F169" s="75">
        <v>0</v>
      </c>
      <c r="G169" s="75" t="s">
        <v>19</v>
      </c>
      <c r="H169" s="75" t="s">
        <v>20</v>
      </c>
      <c r="I169" s="64"/>
      <c r="J169" s="75">
        <v>40</v>
      </c>
      <c r="K169" s="41" t="s">
        <v>30</v>
      </c>
      <c r="L169" s="42">
        <v>120</v>
      </c>
      <c r="M169" s="41">
        <f t="shared" si="15"/>
        <v>360</v>
      </c>
      <c r="N169" s="93"/>
      <c r="P169" s="332"/>
    </row>
    <row r="170" customHeight="1" spans="1:14">
      <c r="A170" s="25">
        <v>166</v>
      </c>
      <c r="B170" s="75" t="s">
        <v>368</v>
      </c>
      <c r="C170" s="48"/>
      <c r="D170" s="79" t="s">
        <v>365</v>
      </c>
      <c r="E170" s="80">
        <v>1</v>
      </c>
      <c r="F170" s="80">
        <v>1</v>
      </c>
      <c r="G170" s="80" t="s">
        <v>19</v>
      </c>
      <c r="H170" s="80" t="s">
        <v>20</v>
      </c>
      <c r="I170" s="48"/>
      <c r="J170" s="80">
        <v>15</v>
      </c>
      <c r="K170" s="77">
        <v>4</v>
      </c>
      <c r="L170" s="36">
        <f t="shared" ref="L170:L183" si="16">K170*J170</f>
        <v>60</v>
      </c>
      <c r="M170" s="45">
        <f t="shared" si="15"/>
        <v>180</v>
      </c>
      <c r="N170" s="92"/>
    </row>
    <row r="171" customHeight="1" spans="1:14">
      <c r="A171" s="25">
        <v>167</v>
      </c>
      <c r="B171" s="75" t="s">
        <v>369</v>
      </c>
      <c r="C171" s="48"/>
      <c r="D171" s="79" t="s">
        <v>370</v>
      </c>
      <c r="E171" s="80">
        <v>1</v>
      </c>
      <c r="F171" s="80">
        <v>1</v>
      </c>
      <c r="G171" s="80" t="s">
        <v>19</v>
      </c>
      <c r="H171" s="80" t="s">
        <v>20</v>
      </c>
      <c r="I171" s="48"/>
      <c r="J171" s="80">
        <v>15</v>
      </c>
      <c r="K171" s="77">
        <v>4</v>
      </c>
      <c r="L171" s="36">
        <f t="shared" si="16"/>
        <v>60</v>
      </c>
      <c r="M171" s="45">
        <f t="shared" si="15"/>
        <v>180</v>
      </c>
      <c r="N171" s="92"/>
    </row>
    <row r="172" customHeight="1" spans="1:29">
      <c r="A172" s="25">
        <v>168</v>
      </c>
      <c r="B172" s="75" t="s">
        <v>371</v>
      </c>
      <c r="C172" s="48"/>
      <c r="D172" s="79" t="s">
        <v>372</v>
      </c>
      <c r="E172" s="80">
        <v>2</v>
      </c>
      <c r="F172" s="80">
        <v>2</v>
      </c>
      <c r="G172" s="80" t="s">
        <v>19</v>
      </c>
      <c r="H172" s="80" t="s">
        <v>20</v>
      </c>
      <c r="I172" s="48"/>
      <c r="J172" s="80">
        <v>30</v>
      </c>
      <c r="K172" s="77">
        <v>4</v>
      </c>
      <c r="L172" s="36">
        <f t="shared" si="16"/>
        <v>120</v>
      </c>
      <c r="M172" s="45">
        <f t="shared" si="15"/>
        <v>360</v>
      </c>
      <c r="N172" s="92"/>
      <c r="P172" s="338"/>
      <c r="Q172" s="103"/>
      <c r="R172" s="94"/>
      <c r="S172" s="103"/>
      <c r="T172" s="94"/>
      <c r="U172" s="103"/>
      <c r="V172" s="94"/>
      <c r="W172" s="103"/>
      <c r="X172" s="104"/>
      <c r="Y172" s="103"/>
      <c r="Z172" s="94"/>
      <c r="AA172" s="103"/>
      <c r="AB172" s="94"/>
      <c r="AC172" s="103"/>
    </row>
    <row r="173" customHeight="1" spans="1:29">
      <c r="A173" s="25">
        <v>169</v>
      </c>
      <c r="B173" s="75" t="s">
        <v>373</v>
      </c>
      <c r="C173" s="48"/>
      <c r="D173" s="79" t="s">
        <v>365</v>
      </c>
      <c r="E173" s="80">
        <v>2</v>
      </c>
      <c r="F173" s="80">
        <v>2</v>
      </c>
      <c r="G173" s="80" t="s">
        <v>19</v>
      </c>
      <c r="H173" s="80" t="s">
        <v>20</v>
      </c>
      <c r="I173" s="48"/>
      <c r="J173" s="80">
        <v>30</v>
      </c>
      <c r="K173" s="77">
        <v>4</v>
      </c>
      <c r="L173" s="36">
        <f t="shared" si="16"/>
        <v>120</v>
      </c>
      <c r="M173" s="45">
        <f t="shared" si="15"/>
        <v>360</v>
      </c>
      <c r="N173" s="92"/>
      <c r="P173" s="338"/>
      <c r="Q173" s="103"/>
      <c r="R173" s="95"/>
      <c r="S173" s="103"/>
      <c r="T173" s="94"/>
      <c r="U173" s="103"/>
      <c r="V173" s="94"/>
      <c r="W173" s="103"/>
      <c r="X173" s="94"/>
      <c r="Y173" s="103"/>
      <c r="Z173" s="94"/>
      <c r="AA173" s="103"/>
      <c r="AB173" s="107"/>
      <c r="AC173" s="103"/>
    </row>
    <row r="174" customHeight="1" spans="1:29">
      <c r="A174" s="25">
        <v>170</v>
      </c>
      <c r="B174" s="75" t="s">
        <v>374</v>
      </c>
      <c r="C174" s="48"/>
      <c r="D174" s="79" t="s">
        <v>370</v>
      </c>
      <c r="E174" s="80">
        <v>1</v>
      </c>
      <c r="F174" s="80">
        <v>0</v>
      </c>
      <c r="G174" s="80" t="s">
        <v>19</v>
      </c>
      <c r="H174" s="80" t="s">
        <v>20</v>
      </c>
      <c r="I174" s="48"/>
      <c r="J174" s="80">
        <v>10</v>
      </c>
      <c r="K174" s="77">
        <v>3</v>
      </c>
      <c r="L174" s="36">
        <f t="shared" si="16"/>
        <v>30</v>
      </c>
      <c r="M174" s="45">
        <f t="shared" si="15"/>
        <v>90</v>
      </c>
      <c r="N174" s="92"/>
      <c r="P174" s="338"/>
      <c r="Q174" s="103"/>
      <c r="R174" s="94"/>
      <c r="S174" s="103"/>
      <c r="T174" s="94"/>
      <c r="U174" s="103"/>
      <c r="V174" s="94"/>
      <c r="W174" s="103"/>
      <c r="X174" s="94"/>
      <c r="Y174" s="103"/>
      <c r="Z174" s="94"/>
      <c r="AA174" s="103"/>
      <c r="AB174" s="95"/>
      <c r="AC174" s="103"/>
    </row>
    <row r="175" customHeight="1" spans="1:29">
      <c r="A175" s="25">
        <v>171</v>
      </c>
      <c r="B175" s="75" t="s">
        <v>375</v>
      </c>
      <c r="C175" s="48"/>
      <c r="D175" s="79" t="s">
        <v>376</v>
      </c>
      <c r="E175" s="80">
        <v>2</v>
      </c>
      <c r="F175" s="80">
        <v>0</v>
      </c>
      <c r="G175" s="80" t="s">
        <v>19</v>
      </c>
      <c r="H175" s="80" t="s">
        <v>20</v>
      </c>
      <c r="I175" s="48"/>
      <c r="J175" s="80">
        <v>20</v>
      </c>
      <c r="K175" s="77">
        <v>3</v>
      </c>
      <c r="L175" s="36">
        <f t="shared" si="16"/>
        <v>60</v>
      </c>
      <c r="M175" s="45">
        <f t="shared" si="15"/>
        <v>180</v>
      </c>
      <c r="N175" s="92"/>
      <c r="P175" s="338"/>
      <c r="Q175" s="103"/>
      <c r="R175" s="94"/>
      <c r="S175" s="103"/>
      <c r="T175" s="94"/>
      <c r="U175" s="103"/>
      <c r="V175" s="94"/>
      <c r="W175" s="103"/>
      <c r="X175" s="94"/>
      <c r="Y175" s="103"/>
      <c r="Z175" s="94"/>
      <c r="AA175" s="103"/>
      <c r="AB175" s="94"/>
      <c r="AC175" s="103"/>
    </row>
    <row r="176" customHeight="1" spans="1:29">
      <c r="A176" s="25">
        <v>172</v>
      </c>
      <c r="B176" s="75" t="s">
        <v>377</v>
      </c>
      <c r="C176" s="48"/>
      <c r="D176" s="79" t="s">
        <v>365</v>
      </c>
      <c r="E176" s="80">
        <v>1</v>
      </c>
      <c r="F176" s="80">
        <v>0</v>
      </c>
      <c r="G176" s="80" t="s">
        <v>19</v>
      </c>
      <c r="H176" s="80" t="s">
        <v>20</v>
      </c>
      <c r="I176" s="48"/>
      <c r="J176" s="80">
        <v>10</v>
      </c>
      <c r="K176" s="77">
        <v>3</v>
      </c>
      <c r="L176" s="36">
        <f t="shared" si="16"/>
        <v>30</v>
      </c>
      <c r="M176" s="45">
        <f t="shared" si="15"/>
        <v>90</v>
      </c>
      <c r="N176" s="92"/>
      <c r="P176" s="284"/>
      <c r="Q176" s="103"/>
      <c r="R176" s="94"/>
      <c r="S176" s="103"/>
      <c r="T176" s="94"/>
      <c r="U176" s="103"/>
      <c r="V176" s="94"/>
      <c r="W176" s="103"/>
      <c r="X176" s="105"/>
      <c r="Y176" s="103"/>
      <c r="Z176" s="95"/>
      <c r="AA176" s="103"/>
      <c r="AB176" s="94"/>
      <c r="AC176" s="103"/>
    </row>
    <row r="177" customHeight="1" spans="1:29">
      <c r="A177" s="25">
        <v>173</v>
      </c>
      <c r="B177" s="75" t="s">
        <v>378</v>
      </c>
      <c r="C177" s="48"/>
      <c r="D177" s="79" t="s">
        <v>105</v>
      </c>
      <c r="E177" s="80">
        <v>2</v>
      </c>
      <c r="F177" s="80">
        <v>0</v>
      </c>
      <c r="G177" s="80" t="s">
        <v>19</v>
      </c>
      <c r="H177" s="80" t="s">
        <v>20</v>
      </c>
      <c r="I177" s="48"/>
      <c r="J177" s="80">
        <v>20</v>
      </c>
      <c r="K177" s="77">
        <v>3</v>
      </c>
      <c r="L177" s="36">
        <f t="shared" si="16"/>
        <v>60</v>
      </c>
      <c r="M177" s="45">
        <f t="shared" si="15"/>
        <v>180</v>
      </c>
      <c r="N177" s="92"/>
      <c r="P177" s="284"/>
      <c r="Q177" s="103"/>
      <c r="R177" s="94"/>
      <c r="S177" s="103"/>
      <c r="T177" s="94"/>
      <c r="U177" s="103"/>
      <c r="V177" s="95"/>
      <c r="W177" s="103"/>
      <c r="X177" s="94"/>
      <c r="Y177" s="103"/>
      <c r="Z177" s="95"/>
      <c r="AA177" s="103"/>
      <c r="AB177" s="94"/>
      <c r="AC177" s="103"/>
    </row>
    <row r="178" customHeight="1" spans="1:29">
      <c r="A178" s="25">
        <v>174</v>
      </c>
      <c r="B178" s="75" t="s">
        <v>379</v>
      </c>
      <c r="C178" s="48"/>
      <c r="D178" s="79" t="s">
        <v>365</v>
      </c>
      <c r="E178" s="80">
        <v>1</v>
      </c>
      <c r="F178" s="80">
        <v>1</v>
      </c>
      <c r="G178" s="80" t="s">
        <v>19</v>
      </c>
      <c r="H178" s="80" t="s">
        <v>20</v>
      </c>
      <c r="I178" s="48"/>
      <c r="J178" s="80">
        <v>15</v>
      </c>
      <c r="K178" s="77">
        <v>4</v>
      </c>
      <c r="L178" s="36">
        <f t="shared" si="16"/>
        <v>60</v>
      </c>
      <c r="M178" s="45">
        <f t="shared" si="15"/>
        <v>180</v>
      </c>
      <c r="N178" s="92"/>
      <c r="P178" s="284"/>
      <c r="Q178" s="103"/>
      <c r="R178" s="94"/>
      <c r="S178" s="103"/>
      <c r="T178" s="94"/>
      <c r="U178" s="103"/>
      <c r="V178" s="95"/>
      <c r="W178" s="103"/>
      <c r="X178" s="94"/>
      <c r="Y178" s="103"/>
      <c r="Z178" s="95"/>
      <c r="AA178" s="103"/>
      <c r="AB178" s="94"/>
      <c r="AC178" s="103"/>
    </row>
    <row r="179" customHeight="1" spans="1:29">
      <c r="A179" s="25">
        <v>175</v>
      </c>
      <c r="B179" s="75" t="s">
        <v>380</v>
      </c>
      <c r="C179" s="48"/>
      <c r="D179" s="79" t="s">
        <v>381</v>
      </c>
      <c r="E179" s="80">
        <v>1</v>
      </c>
      <c r="F179" s="80">
        <v>0</v>
      </c>
      <c r="G179" s="80" t="s">
        <v>19</v>
      </c>
      <c r="H179" s="80" t="s">
        <v>20</v>
      </c>
      <c r="I179" s="48"/>
      <c r="J179" s="80">
        <v>10</v>
      </c>
      <c r="K179" s="77">
        <v>3</v>
      </c>
      <c r="L179" s="36">
        <f t="shared" si="16"/>
        <v>30</v>
      </c>
      <c r="M179" s="45">
        <f t="shared" si="15"/>
        <v>90</v>
      </c>
      <c r="N179" s="92"/>
      <c r="P179" s="284"/>
      <c r="Q179" s="103"/>
      <c r="R179" s="94"/>
      <c r="S179" s="103"/>
      <c r="T179" s="94"/>
      <c r="U179" s="103"/>
      <c r="V179" s="95"/>
      <c r="W179" s="103"/>
      <c r="X179" s="94"/>
      <c r="Y179" s="103"/>
      <c r="Z179" s="95"/>
      <c r="AA179" s="103"/>
      <c r="AB179" s="94"/>
      <c r="AC179" s="103"/>
    </row>
    <row r="180" customHeight="1" spans="1:29">
      <c r="A180" s="25">
        <v>176</v>
      </c>
      <c r="B180" s="75" t="s">
        <v>382</v>
      </c>
      <c r="C180" s="48"/>
      <c r="D180" s="79" t="s">
        <v>383</v>
      </c>
      <c r="E180" s="80">
        <v>3</v>
      </c>
      <c r="F180" s="80">
        <v>0</v>
      </c>
      <c r="G180" s="80" t="s">
        <v>19</v>
      </c>
      <c r="H180" s="80" t="s">
        <v>20</v>
      </c>
      <c r="I180" s="48"/>
      <c r="J180" s="80">
        <v>30</v>
      </c>
      <c r="K180" s="77">
        <v>3</v>
      </c>
      <c r="L180" s="36">
        <f t="shared" si="16"/>
        <v>90</v>
      </c>
      <c r="M180" s="45">
        <f t="shared" si="15"/>
        <v>270</v>
      </c>
      <c r="N180" s="92"/>
      <c r="P180" s="284"/>
      <c r="Q180" s="103"/>
      <c r="R180" s="94"/>
      <c r="S180" s="103"/>
      <c r="T180" s="94"/>
      <c r="U180" s="103"/>
      <c r="V180" s="95"/>
      <c r="W180" s="103"/>
      <c r="X180" s="94"/>
      <c r="Y180" s="103"/>
      <c r="Z180" s="108"/>
      <c r="AA180" s="103"/>
      <c r="AB180" s="105"/>
      <c r="AC180" s="103"/>
    </row>
    <row r="181" customHeight="1" spans="1:29">
      <c r="A181" s="25">
        <v>177</v>
      </c>
      <c r="B181" s="75" t="s">
        <v>384</v>
      </c>
      <c r="C181" s="48"/>
      <c r="D181" s="79" t="s">
        <v>365</v>
      </c>
      <c r="E181" s="80">
        <v>2</v>
      </c>
      <c r="F181" s="80">
        <v>0</v>
      </c>
      <c r="G181" s="80" t="s">
        <v>19</v>
      </c>
      <c r="H181" s="80" t="s">
        <v>20</v>
      </c>
      <c r="I181" s="48"/>
      <c r="J181" s="80">
        <v>20</v>
      </c>
      <c r="K181" s="77">
        <v>3</v>
      </c>
      <c r="L181" s="36">
        <f t="shared" si="16"/>
        <v>60</v>
      </c>
      <c r="M181" s="45">
        <f t="shared" si="15"/>
        <v>180</v>
      </c>
      <c r="N181" s="92"/>
      <c r="P181" s="284"/>
      <c r="Q181" s="103"/>
      <c r="R181" s="94"/>
      <c r="S181" s="103"/>
      <c r="T181" s="94"/>
      <c r="U181" s="103"/>
      <c r="V181" s="95"/>
      <c r="W181" s="103"/>
      <c r="X181" s="94"/>
      <c r="Y181" s="103"/>
      <c r="Z181" s="108"/>
      <c r="AA181" s="103"/>
      <c r="AB181" s="94"/>
      <c r="AC181" s="103"/>
    </row>
    <row r="182" customHeight="1" spans="1:28">
      <c r="A182" s="25">
        <v>178</v>
      </c>
      <c r="B182" s="25" t="s">
        <v>385</v>
      </c>
      <c r="C182" s="28">
        <v>2355</v>
      </c>
      <c r="D182" s="28" t="s">
        <v>386</v>
      </c>
      <c r="E182" s="28">
        <v>3</v>
      </c>
      <c r="F182" s="28">
        <v>3</v>
      </c>
      <c r="G182" s="28">
        <v>1975</v>
      </c>
      <c r="H182" s="28" t="s">
        <v>20</v>
      </c>
      <c r="I182" s="45" t="s">
        <v>387</v>
      </c>
      <c r="J182" s="45" t="s">
        <v>37</v>
      </c>
      <c r="K182" s="45">
        <v>4</v>
      </c>
      <c r="L182" s="36">
        <f t="shared" si="16"/>
        <v>180</v>
      </c>
      <c r="M182" s="45">
        <f t="shared" si="15"/>
        <v>540</v>
      </c>
      <c r="N182" s="92"/>
      <c r="P182" s="284"/>
      <c r="R182" s="106"/>
      <c r="T182" s="106"/>
      <c r="V182" s="96"/>
      <c r="X182" s="106"/>
      <c r="Z182" s="109"/>
      <c r="AB182" s="106"/>
    </row>
    <row r="183" s="7" customFormat="1" customHeight="1" spans="1:16">
      <c r="A183" s="25">
        <v>179</v>
      </c>
      <c r="B183" s="82" t="s">
        <v>388</v>
      </c>
      <c r="C183" s="28"/>
      <c r="D183" s="22" t="s">
        <v>389</v>
      </c>
      <c r="E183" s="69">
        <v>2</v>
      </c>
      <c r="F183" s="69">
        <v>2</v>
      </c>
      <c r="G183" s="69" t="s">
        <v>19</v>
      </c>
      <c r="H183" s="69">
        <v>0</v>
      </c>
      <c r="I183" s="97" t="s">
        <v>390</v>
      </c>
      <c r="J183" s="97" t="s">
        <v>53</v>
      </c>
      <c r="K183" s="97" t="s">
        <v>391</v>
      </c>
      <c r="L183" s="22">
        <v>120</v>
      </c>
      <c r="M183" s="22">
        <v>360</v>
      </c>
      <c r="N183" s="98"/>
      <c r="P183" s="339"/>
    </row>
    <row r="184" s="7" customFormat="1" customHeight="1" spans="1:16">
      <c r="A184" s="25">
        <v>180</v>
      </c>
      <c r="B184" s="82" t="s">
        <v>392</v>
      </c>
      <c r="C184" s="28"/>
      <c r="D184" s="22" t="s">
        <v>393</v>
      </c>
      <c r="E184" s="30">
        <v>1</v>
      </c>
      <c r="F184" s="69">
        <v>1</v>
      </c>
      <c r="G184" s="69" t="s">
        <v>19</v>
      </c>
      <c r="H184" s="69">
        <v>0</v>
      </c>
      <c r="I184" s="97" t="s">
        <v>394</v>
      </c>
      <c r="J184" s="97" t="s">
        <v>310</v>
      </c>
      <c r="K184" s="97" t="s">
        <v>391</v>
      </c>
      <c r="L184" s="22">
        <v>60</v>
      </c>
      <c r="M184" s="22">
        <v>180</v>
      </c>
      <c r="N184" s="98"/>
      <c r="P184" s="339"/>
    </row>
    <row r="185" s="8" customFormat="1" customHeight="1" spans="1:16">
      <c r="A185" s="25">
        <v>181</v>
      </c>
      <c r="B185" s="82" t="s">
        <v>395</v>
      </c>
      <c r="C185" s="25"/>
      <c r="D185" s="68" t="s">
        <v>396</v>
      </c>
      <c r="E185" s="76">
        <v>1</v>
      </c>
      <c r="F185" s="76">
        <v>1</v>
      </c>
      <c r="G185" s="76" t="s">
        <v>19</v>
      </c>
      <c r="H185" s="76">
        <v>0</v>
      </c>
      <c r="I185" s="99" t="s">
        <v>397</v>
      </c>
      <c r="J185" s="99" t="s">
        <v>310</v>
      </c>
      <c r="K185" s="99" t="s">
        <v>391</v>
      </c>
      <c r="L185" s="68">
        <v>60</v>
      </c>
      <c r="M185" s="68">
        <v>180</v>
      </c>
      <c r="N185" s="100"/>
      <c r="P185" s="340"/>
    </row>
    <row r="186" s="7" customFormat="1" customHeight="1" spans="1:16">
      <c r="A186" s="25">
        <v>182</v>
      </c>
      <c r="B186" s="85" t="s">
        <v>398</v>
      </c>
      <c r="C186" s="28"/>
      <c r="D186" s="22" t="s">
        <v>399</v>
      </c>
      <c r="E186" s="69">
        <v>2</v>
      </c>
      <c r="F186" s="69">
        <v>1</v>
      </c>
      <c r="G186" s="28" t="s">
        <v>19</v>
      </c>
      <c r="H186" s="69">
        <v>0</v>
      </c>
      <c r="I186" s="97" t="s">
        <v>400</v>
      </c>
      <c r="J186" s="97" t="s">
        <v>401</v>
      </c>
      <c r="K186" s="97" t="s">
        <v>402</v>
      </c>
      <c r="L186" s="22">
        <v>90</v>
      </c>
      <c r="M186" s="22">
        <v>270</v>
      </c>
      <c r="N186" s="98"/>
      <c r="P186" s="339"/>
    </row>
    <row r="187" s="8" customFormat="1" customHeight="1" spans="1:16">
      <c r="A187" s="25">
        <v>183</v>
      </c>
      <c r="B187" s="76" t="s">
        <v>403</v>
      </c>
      <c r="C187" s="76"/>
      <c r="D187" s="68" t="s">
        <v>404</v>
      </c>
      <c r="E187" s="76">
        <v>1</v>
      </c>
      <c r="F187" s="76">
        <v>1</v>
      </c>
      <c r="G187" s="25" t="s">
        <v>19</v>
      </c>
      <c r="H187" s="76">
        <v>0</v>
      </c>
      <c r="I187" s="99" t="s">
        <v>405</v>
      </c>
      <c r="J187" s="99" t="s">
        <v>310</v>
      </c>
      <c r="K187" s="99" t="s">
        <v>391</v>
      </c>
      <c r="L187" s="68">
        <v>60</v>
      </c>
      <c r="M187" s="68">
        <v>180</v>
      </c>
      <c r="N187" s="101"/>
      <c r="P187" s="340"/>
    </row>
    <row r="188" s="7" customFormat="1" customHeight="1" spans="1:16">
      <c r="A188" s="25">
        <v>184</v>
      </c>
      <c r="B188" s="76" t="s">
        <v>406</v>
      </c>
      <c r="C188" s="69"/>
      <c r="D188" s="22" t="s">
        <v>407</v>
      </c>
      <c r="E188" s="69">
        <v>1</v>
      </c>
      <c r="F188" s="69">
        <v>1</v>
      </c>
      <c r="G188" s="28" t="s">
        <v>19</v>
      </c>
      <c r="H188" s="69">
        <v>0</v>
      </c>
      <c r="I188" s="97" t="s">
        <v>408</v>
      </c>
      <c r="J188" s="97" t="s">
        <v>310</v>
      </c>
      <c r="K188" s="97" t="s">
        <v>391</v>
      </c>
      <c r="L188" s="22">
        <v>60</v>
      </c>
      <c r="M188" s="22">
        <v>180</v>
      </c>
      <c r="N188" s="102"/>
      <c r="P188" s="339"/>
    </row>
    <row r="189" s="7" customFormat="1" customHeight="1" spans="1:16">
      <c r="A189" s="25">
        <v>185</v>
      </c>
      <c r="B189" s="76" t="s">
        <v>409</v>
      </c>
      <c r="C189" s="69"/>
      <c r="D189" s="22" t="s">
        <v>410</v>
      </c>
      <c r="E189" s="69">
        <v>1</v>
      </c>
      <c r="F189" s="69">
        <v>1</v>
      </c>
      <c r="G189" s="28" t="s">
        <v>19</v>
      </c>
      <c r="H189" s="69">
        <v>0</v>
      </c>
      <c r="I189" s="97" t="s">
        <v>411</v>
      </c>
      <c r="J189" s="97" t="s">
        <v>310</v>
      </c>
      <c r="K189" s="97" t="s">
        <v>391</v>
      </c>
      <c r="L189" s="22">
        <v>60</v>
      </c>
      <c r="M189" s="22">
        <v>180</v>
      </c>
      <c r="N189" s="102"/>
      <c r="P189" s="339"/>
    </row>
    <row r="190" s="7" customFormat="1" customHeight="1" spans="1:16">
      <c r="A190" s="25">
        <v>186</v>
      </c>
      <c r="B190" s="76" t="s">
        <v>412</v>
      </c>
      <c r="C190" s="69"/>
      <c r="D190" s="22" t="s">
        <v>413</v>
      </c>
      <c r="E190" s="69">
        <v>1</v>
      </c>
      <c r="F190" s="69">
        <v>1</v>
      </c>
      <c r="G190" s="28" t="s">
        <v>19</v>
      </c>
      <c r="H190" s="69">
        <v>0</v>
      </c>
      <c r="I190" s="97" t="s">
        <v>414</v>
      </c>
      <c r="J190" s="97" t="s">
        <v>310</v>
      </c>
      <c r="K190" s="97" t="s">
        <v>391</v>
      </c>
      <c r="L190" s="22">
        <v>60</v>
      </c>
      <c r="M190" s="22">
        <v>180</v>
      </c>
      <c r="N190" s="102"/>
      <c r="P190" s="339"/>
    </row>
    <row r="191" s="8" customFormat="1" customHeight="1" spans="1:16">
      <c r="A191" s="25">
        <v>187</v>
      </c>
      <c r="B191" s="76" t="s">
        <v>415</v>
      </c>
      <c r="C191" s="76"/>
      <c r="D191" s="68" t="s">
        <v>416</v>
      </c>
      <c r="E191" s="76">
        <v>4</v>
      </c>
      <c r="F191" s="76">
        <v>4</v>
      </c>
      <c r="G191" s="25" t="s">
        <v>19</v>
      </c>
      <c r="H191" s="76">
        <v>0</v>
      </c>
      <c r="I191" s="99" t="s">
        <v>417</v>
      </c>
      <c r="J191" s="99" t="s">
        <v>418</v>
      </c>
      <c r="K191" s="99" t="s">
        <v>391</v>
      </c>
      <c r="L191" s="68">
        <v>240</v>
      </c>
      <c r="M191" s="68">
        <v>720</v>
      </c>
      <c r="N191" s="101"/>
      <c r="P191" s="340"/>
    </row>
    <row r="192" s="7" customFormat="1" customHeight="1" spans="1:16">
      <c r="A192" s="25">
        <v>188</v>
      </c>
      <c r="B192" s="76" t="s">
        <v>419</v>
      </c>
      <c r="C192" s="69"/>
      <c r="D192" s="22" t="s">
        <v>420</v>
      </c>
      <c r="E192" s="69">
        <v>1</v>
      </c>
      <c r="F192" s="69">
        <v>1</v>
      </c>
      <c r="G192" s="69" t="s">
        <v>19</v>
      </c>
      <c r="H192" s="69">
        <v>0</v>
      </c>
      <c r="I192" s="97" t="s">
        <v>421</v>
      </c>
      <c r="J192" s="97" t="s">
        <v>310</v>
      </c>
      <c r="K192" s="97" t="s">
        <v>391</v>
      </c>
      <c r="L192" s="22">
        <v>60</v>
      </c>
      <c r="M192" s="22">
        <v>180</v>
      </c>
      <c r="N192" s="102"/>
      <c r="P192" s="339"/>
    </row>
    <row r="193" s="7" customFormat="1" customHeight="1" spans="1:16">
      <c r="A193" s="25">
        <v>189</v>
      </c>
      <c r="B193" s="76" t="s">
        <v>422</v>
      </c>
      <c r="C193" s="69"/>
      <c r="D193" s="22" t="s">
        <v>423</v>
      </c>
      <c r="E193" s="69">
        <v>3</v>
      </c>
      <c r="F193" s="69">
        <v>1</v>
      </c>
      <c r="G193" s="69" t="s">
        <v>19</v>
      </c>
      <c r="H193" s="69">
        <v>0</v>
      </c>
      <c r="I193" s="97" t="s">
        <v>424</v>
      </c>
      <c r="J193" s="97" t="s">
        <v>425</v>
      </c>
      <c r="K193" s="97" t="s">
        <v>128</v>
      </c>
      <c r="L193" s="22">
        <v>120</v>
      </c>
      <c r="M193" s="22">
        <v>360</v>
      </c>
      <c r="N193" s="102"/>
      <c r="P193" s="339"/>
    </row>
    <row r="194" s="7" customFormat="1" customHeight="1" spans="1:16">
      <c r="A194" s="25">
        <v>190</v>
      </c>
      <c r="B194" s="76" t="s">
        <v>426</v>
      </c>
      <c r="C194" s="69"/>
      <c r="D194" s="22" t="s">
        <v>427</v>
      </c>
      <c r="E194" s="69">
        <v>1</v>
      </c>
      <c r="F194" s="69">
        <v>1</v>
      </c>
      <c r="G194" s="69" t="s">
        <v>19</v>
      </c>
      <c r="H194" s="69">
        <v>0</v>
      </c>
      <c r="I194" s="97" t="s">
        <v>428</v>
      </c>
      <c r="J194" s="97" t="s">
        <v>310</v>
      </c>
      <c r="K194" s="97" t="s">
        <v>391</v>
      </c>
      <c r="L194" s="22">
        <v>60</v>
      </c>
      <c r="M194" s="22">
        <v>180</v>
      </c>
      <c r="N194" s="102"/>
      <c r="P194" s="339"/>
    </row>
    <row r="195" s="9" customFormat="1" customHeight="1" spans="1:16">
      <c r="A195" s="25">
        <v>191</v>
      </c>
      <c r="B195" s="76" t="s">
        <v>429</v>
      </c>
      <c r="C195" s="69"/>
      <c r="D195" s="22" t="s">
        <v>430</v>
      </c>
      <c r="E195" s="69">
        <v>1</v>
      </c>
      <c r="F195" s="69">
        <v>1</v>
      </c>
      <c r="G195" s="69" t="s">
        <v>19</v>
      </c>
      <c r="H195" s="69">
        <v>0</v>
      </c>
      <c r="I195" s="97" t="s">
        <v>431</v>
      </c>
      <c r="J195" s="97" t="s">
        <v>310</v>
      </c>
      <c r="K195" s="97" t="s">
        <v>391</v>
      </c>
      <c r="L195" s="22">
        <v>60</v>
      </c>
      <c r="M195" s="22">
        <v>180</v>
      </c>
      <c r="N195" s="102"/>
      <c r="P195" s="345"/>
    </row>
    <row r="196" s="9" customFormat="1" customHeight="1" spans="1:16">
      <c r="A196" s="25">
        <v>192</v>
      </c>
      <c r="B196" s="76" t="s">
        <v>432</v>
      </c>
      <c r="C196" s="69"/>
      <c r="D196" s="22" t="s">
        <v>433</v>
      </c>
      <c r="E196" s="69">
        <v>1</v>
      </c>
      <c r="F196" s="69">
        <v>1</v>
      </c>
      <c r="G196" s="69" t="s">
        <v>19</v>
      </c>
      <c r="H196" s="69">
        <v>0</v>
      </c>
      <c r="I196" s="97" t="s">
        <v>414</v>
      </c>
      <c r="J196" s="97" t="s">
        <v>310</v>
      </c>
      <c r="K196" s="97" t="s">
        <v>391</v>
      </c>
      <c r="L196" s="22">
        <v>60</v>
      </c>
      <c r="M196" s="22">
        <v>180</v>
      </c>
      <c r="N196" s="102"/>
      <c r="P196" s="345"/>
    </row>
    <row r="197" s="9" customFormat="1" customHeight="1" spans="1:16">
      <c r="A197" s="25">
        <v>193</v>
      </c>
      <c r="B197" s="76" t="s">
        <v>434</v>
      </c>
      <c r="C197" s="69"/>
      <c r="D197" s="22" t="s">
        <v>435</v>
      </c>
      <c r="E197" s="69">
        <v>2</v>
      </c>
      <c r="F197" s="69">
        <v>1</v>
      </c>
      <c r="G197" s="69" t="s">
        <v>19</v>
      </c>
      <c r="H197" s="69">
        <v>0</v>
      </c>
      <c r="I197" s="97" t="s">
        <v>411</v>
      </c>
      <c r="J197" s="97" t="s">
        <v>401</v>
      </c>
      <c r="K197" s="97" t="s">
        <v>402</v>
      </c>
      <c r="L197" s="22">
        <v>90</v>
      </c>
      <c r="M197" s="22">
        <v>270</v>
      </c>
      <c r="N197" s="102"/>
      <c r="P197" s="345"/>
    </row>
    <row r="198" s="9" customFormat="1" customHeight="1" spans="1:16">
      <c r="A198" s="25">
        <v>194</v>
      </c>
      <c r="B198" s="76" t="s">
        <v>436</v>
      </c>
      <c r="C198" s="69"/>
      <c r="D198" s="22" t="s">
        <v>437</v>
      </c>
      <c r="E198" s="69">
        <v>2</v>
      </c>
      <c r="F198" s="69">
        <v>1</v>
      </c>
      <c r="G198" s="69" t="s">
        <v>19</v>
      </c>
      <c r="H198" s="69">
        <v>0</v>
      </c>
      <c r="I198" s="97" t="s">
        <v>438</v>
      </c>
      <c r="J198" s="97" t="s">
        <v>401</v>
      </c>
      <c r="K198" s="97" t="s">
        <v>402</v>
      </c>
      <c r="L198" s="22">
        <v>90</v>
      </c>
      <c r="M198" s="22">
        <v>270</v>
      </c>
      <c r="N198" s="102"/>
      <c r="P198" s="345"/>
    </row>
    <row r="199" s="9" customFormat="1" customHeight="1" spans="1:16">
      <c r="A199" s="25">
        <v>195</v>
      </c>
      <c r="B199" s="76" t="s">
        <v>439</v>
      </c>
      <c r="C199" s="69"/>
      <c r="D199" s="22" t="s">
        <v>440</v>
      </c>
      <c r="E199" s="69">
        <v>1</v>
      </c>
      <c r="F199" s="69">
        <v>1</v>
      </c>
      <c r="G199" s="69" t="s">
        <v>19</v>
      </c>
      <c r="H199" s="69">
        <v>0</v>
      </c>
      <c r="I199" s="97" t="s">
        <v>441</v>
      </c>
      <c r="J199" s="97" t="s">
        <v>310</v>
      </c>
      <c r="K199" s="97" t="s">
        <v>391</v>
      </c>
      <c r="L199" s="22">
        <v>60</v>
      </c>
      <c r="M199" s="22">
        <v>180</v>
      </c>
      <c r="N199" s="102"/>
      <c r="P199" s="345"/>
    </row>
    <row r="200" s="10" customFormat="1" customHeight="1" spans="1:16">
      <c r="A200" s="25">
        <v>196</v>
      </c>
      <c r="B200" s="76" t="s">
        <v>442</v>
      </c>
      <c r="C200" s="76"/>
      <c r="D200" s="68" t="s">
        <v>443</v>
      </c>
      <c r="E200" s="76">
        <v>3</v>
      </c>
      <c r="F200" s="76">
        <v>2</v>
      </c>
      <c r="G200" s="76" t="s">
        <v>19</v>
      </c>
      <c r="H200" s="76">
        <v>0</v>
      </c>
      <c r="I200" s="99" t="s">
        <v>421</v>
      </c>
      <c r="J200" s="99" t="s">
        <v>444</v>
      </c>
      <c r="K200" s="99" t="s">
        <v>402</v>
      </c>
      <c r="L200" s="68">
        <v>150</v>
      </c>
      <c r="M200" s="68">
        <v>450</v>
      </c>
      <c r="N200" s="101"/>
      <c r="P200" s="346"/>
    </row>
    <row r="201" s="9" customFormat="1" customHeight="1" spans="1:16">
      <c r="A201" s="25">
        <v>197</v>
      </c>
      <c r="B201" s="76" t="s">
        <v>445</v>
      </c>
      <c r="C201" s="69"/>
      <c r="D201" s="22" t="s">
        <v>446</v>
      </c>
      <c r="E201" s="69">
        <v>2</v>
      </c>
      <c r="F201" s="69">
        <v>2</v>
      </c>
      <c r="G201" s="69" t="s">
        <v>19</v>
      </c>
      <c r="H201" s="69">
        <v>0</v>
      </c>
      <c r="I201" s="97" t="s">
        <v>447</v>
      </c>
      <c r="J201" s="97" t="s">
        <v>53</v>
      </c>
      <c r="K201" s="97" t="s">
        <v>391</v>
      </c>
      <c r="L201" s="22">
        <v>120</v>
      </c>
      <c r="M201" s="22">
        <v>360</v>
      </c>
      <c r="N201" s="102"/>
      <c r="P201" s="345"/>
    </row>
    <row r="202" s="9" customFormat="1" customHeight="1" spans="1:16">
      <c r="A202" s="25">
        <v>198</v>
      </c>
      <c r="B202" s="76" t="s">
        <v>448</v>
      </c>
      <c r="C202" s="69"/>
      <c r="D202" s="22" t="s">
        <v>449</v>
      </c>
      <c r="E202" s="69">
        <v>3</v>
      </c>
      <c r="F202" s="69">
        <v>2</v>
      </c>
      <c r="G202" s="69" t="s">
        <v>19</v>
      </c>
      <c r="H202" s="69">
        <v>0</v>
      </c>
      <c r="I202" s="97" t="s">
        <v>450</v>
      </c>
      <c r="J202" s="97" t="s">
        <v>444</v>
      </c>
      <c r="K202" s="97" t="s">
        <v>402</v>
      </c>
      <c r="L202" s="22">
        <v>150</v>
      </c>
      <c r="M202" s="22">
        <v>450</v>
      </c>
      <c r="N202" s="102"/>
      <c r="P202" s="345"/>
    </row>
    <row r="203" s="9" customFormat="1" customHeight="1" spans="1:16">
      <c r="A203" s="25">
        <v>199</v>
      </c>
      <c r="B203" s="76" t="s">
        <v>451</v>
      </c>
      <c r="C203" s="69"/>
      <c r="D203" s="22" t="s">
        <v>452</v>
      </c>
      <c r="E203" s="69">
        <v>1</v>
      </c>
      <c r="F203" s="69">
        <v>1</v>
      </c>
      <c r="G203" s="69" t="s">
        <v>19</v>
      </c>
      <c r="H203" s="69">
        <v>0</v>
      </c>
      <c r="I203" s="97" t="s">
        <v>453</v>
      </c>
      <c r="J203" s="97" t="s">
        <v>310</v>
      </c>
      <c r="K203" s="97" t="s">
        <v>391</v>
      </c>
      <c r="L203" s="22">
        <v>60</v>
      </c>
      <c r="M203" s="22">
        <v>180</v>
      </c>
      <c r="N203" s="102"/>
      <c r="P203" s="345"/>
    </row>
    <row r="204" s="9" customFormat="1" customHeight="1" spans="1:16">
      <c r="A204" s="25">
        <v>200</v>
      </c>
      <c r="B204" s="76" t="s">
        <v>454</v>
      </c>
      <c r="C204" s="69"/>
      <c r="D204" s="22"/>
      <c r="E204" s="69">
        <v>2</v>
      </c>
      <c r="F204" s="69">
        <v>2</v>
      </c>
      <c r="G204" s="69"/>
      <c r="H204" s="69"/>
      <c r="I204" s="97"/>
      <c r="J204" s="97" t="s">
        <v>53</v>
      </c>
      <c r="K204" s="97" t="s">
        <v>391</v>
      </c>
      <c r="L204" s="22">
        <v>120</v>
      </c>
      <c r="M204" s="22">
        <v>360</v>
      </c>
      <c r="N204" s="102"/>
      <c r="P204" s="345"/>
    </row>
    <row r="205" s="9" customFormat="1" customHeight="1" spans="1:16">
      <c r="A205" s="25">
        <v>201</v>
      </c>
      <c r="B205" s="341" t="s">
        <v>455</v>
      </c>
      <c r="C205" s="342"/>
      <c r="D205" s="343" t="s">
        <v>456</v>
      </c>
      <c r="E205" s="102">
        <v>1</v>
      </c>
      <c r="F205" s="102">
        <v>1</v>
      </c>
      <c r="G205" s="102"/>
      <c r="H205" s="102"/>
      <c r="I205" s="154"/>
      <c r="J205" s="154" t="s">
        <v>310</v>
      </c>
      <c r="K205" s="154" t="s">
        <v>391</v>
      </c>
      <c r="L205" s="347">
        <v>60</v>
      </c>
      <c r="M205" s="347">
        <v>180</v>
      </c>
      <c r="N205" s="348"/>
      <c r="P205" s="345"/>
    </row>
    <row r="206" ht="13" customHeight="1" spans="1:29">
      <c r="A206" s="110" t="s">
        <v>457</v>
      </c>
      <c r="B206" s="111"/>
      <c r="C206" s="111"/>
      <c r="D206" s="344"/>
      <c r="E206" s="112"/>
      <c r="F206" s="112"/>
      <c r="G206" s="112"/>
      <c r="H206" s="112"/>
      <c r="I206" s="112"/>
      <c r="J206" s="112"/>
      <c r="K206" s="112"/>
      <c r="L206" s="36"/>
      <c r="M206" s="114"/>
      <c r="N206" s="115"/>
      <c r="P206" s="284"/>
      <c r="Q206" s="103"/>
      <c r="R206" s="94"/>
      <c r="S206" s="103"/>
      <c r="T206" s="94"/>
      <c r="U206" s="103"/>
      <c r="V206" s="95"/>
      <c r="W206" s="103"/>
      <c r="X206" s="94"/>
      <c r="Y206" s="103"/>
      <c r="Z206" s="95"/>
      <c r="AA206" s="103"/>
      <c r="AB206" s="94"/>
      <c r="AC206" s="103"/>
    </row>
    <row r="207" s="2" customFormat="1" customHeight="1" spans="1:29">
      <c r="A207" s="25">
        <v>202</v>
      </c>
      <c r="B207" s="25" t="s">
        <v>458</v>
      </c>
      <c r="C207" s="25">
        <v>913</v>
      </c>
      <c r="D207" s="25" t="s">
        <v>459</v>
      </c>
      <c r="E207" s="26">
        <v>1</v>
      </c>
      <c r="F207" s="26"/>
      <c r="G207" s="25" t="s">
        <v>19</v>
      </c>
      <c r="H207" s="25" t="s">
        <v>20</v>
      </c>
      <c r="I207" s="41" t="s">
        <v>460</v>
      </c>
      <c r="J207" s="41" t="s">
        <v>29</v>
      </c>
      <c r="K207" s="41">
        <v>3</v>
      </c>
      <c r="L207" s="42">
        <f>K207*J207</f>
        <v>30</v>
      </c>
      <c r="M207" s="41">
        <f t="shared" ref="M207:M212" si="17">SUM(L207*3)</f>
        <v>90</v>
      </c>
      <c r="N207" s="25"/>
      <c r="P207" s="349"/>
      <c r="Q207" s="122"/>
      <c r="R207" s="123"/>
      <c r="S207" s="122"/>
      <c r="T207" s="123"/>
      <c r="U207" s="122"/>
      <c r="V207" s="116"/>
      <c r="W207" s="122"/>
      <c r="X207" s="123"/>
      <c r="Y207" s="122"/>
      <c r="Z207" s="129"/>
      <c r="AA207" s="122"/>
      <c r="AB207" s="129"/>
      <c r="AC207" s="122"/>
    </row>
    <row r="208" s="5" customFormat="1" customHeight="1" spans="1:29">
      <c r="A208" s="29">
        <v>203</v>
      </c>
      <c r="B208" s="29" t="s">
        <v>461</v>
      </c>
      <c r="C208" s="29">
        <v>921</v>
      </c>
      <c r="D208" s="29" t="s">
        <v>462</v>
      </c>
      <c r="E208" s="113">
        <v>2</v>
      </c>
      <c r="F208" s="113">
        <v>1</v>
      </c>
      <c r="G208" s="29" t="s">
        <v>19</v>
      </c>
      <c r="H208" s="29" t="s">
        <v>20</v>
      </c>
      <c r="I208" s="71" t="s">
        <v>460</v>
      </c>
      <c r="J208" s="71" t="s">
        <v>214</v>
      </c>
      <c r="K208" s="71" t="s">
        <v>128</v>
      </c>
      <c r="L208" s="70">
        <v>90</v>
      </c>
      <c r="M208" s="71">
        <f t="shared" si="17"/>
        <v>270</v>
      </c>
      <c r="N208" s="29"/>
      <c r="P208" s="350"/>
      <c r="Q208" s="124"/>
      <c r="R208" s="125"/>
      <c r="S208" s="124"/>
      <c r="T208" s="125"/>
      <c r="U208" s="124"/>
      <c r="V208" s="126"/>
      <c r="W208" s="124"/>
      <c r="X208" s="125"/>
      <c r="Y208" s="124"/>
      <c r="Z208" s="117"/>
      <c r="AA208" s="124"/>
      <c r="AB208" s="126"/>
      <c r="AC208" s="124"/>
    </row>
    <row r="209" s="5" customFormat="1" customHeight="1" spans="1:29">
      <c r="A209" s="25">
        <v>204</v>
      </c>
      <c r="B209" s="29" t="s">
        <v>463</v>
      </c>
      <c r="C209" s="29">
        <v>925</v>
      </c>
      <c r="D209" s="29" t="s">
        <v>464</v>
      </c>
      <c r="E209" s="113">
        <v>1</v>
      </c>
      <c r="F209" s="113">
        <v>0</v>
      </c>
      <c r="G209" s="29" t="s">
        <v>19</v>
      </c>
      <c r="H209" s="29" t="s">
        <v>20</v>
      </c>
      <c r="I209" s="71" t="s">
        <v>460</v>
      </c>
      <c r="J209" s="71" t="s">
        <v>29</v>
      </c>
      <c r="K209" s="71" t="s">
        <v>30</v>
      </c>
      <c r="L209" s="70">
        <f>K209*J209</f>
        <v>30</v>
      </c>
      <c r="M209" s="71">
        <f t="shared" si="17"/>
        <v>90</v>
      </c>
      <c r="N209" s="29"/>
      <c r="P209" s="350"/>
      <c r="Q209" s="124"/>
      <c r="R209" s="125"/>
      <c r="S209" s="124"/>
      <c r="T209" s="126"/>
      <c r="U209" s="124"/>
      <c r="V209" s="126"/>
      <c r="W209" s="124"/>
      <c r="X209" s="125"/>
      <c r="Y209" s="124"/>
      <c r="Z209" s="117"/>
      <c r="AA209" s="124"/>
      <c r="AB209" s="126"/>
      <c r="AC209" s="124"/>
    </row>
    <row r="210" s="5" customFormat="1" customHeight="1" spans="1:29">
      <c r="A210" s="29">
        <v>205</v>
      </c>
      <c r="B210" s="29" t="s">
        <v>465</v>
      </c>
      <c r="C210" s="29">
        <v>950</v>
      </c>
      <c r="D210" s="67" t="s">
        <v>466</v>
      </c>
      <c r="E210" s="113">
        <v>1</v>
      </c>
      <c r="F210" s="113">
        <v>0</v>
      </c>
      <c r="G210" s="29" t="s">
        <v>19</v>
      </c>
      <c r="H210" s="29" t="s">
        <v>20</v>
      </c>
      <c r="I210" s="71" t="s">
        <v>467</v>
      </c>
      <c r="J210" s="71" t="s">
        <v>29</v>
      </c>
      <c r="K210" s="71" t="s">
        <v>30</v>
      </c>
      <c r="L210" s="70">
        <f>K210*J210</f>
        <v>30</v>
      </c>
      <c r="M210" s="71">
        <f t="shared" si="17"/>
        <v>90</v>
      </c>
      <c r="N210" s="29"/>
      <c r="P210" s="350"/>
      <c r="Q210" s="124"/>
      <c r="R210" s="125"/>
      <c r="S210" s="124"/>
      <c r="T210" s="126"/>
      <c r="U210" s="124"/>
      <c r="V210" s="126"/>
      <c r="W210" s="124"/>
      <c r="X210" s="125"/>
      <c r="Y210" s="124"/>
      <c r="Z210" s="117"/>
      <c r="AA210" s="124"/>
      <c r="AB210" s="126"/>
      <c r="AC210" s="124"/>
    </row>
    <row r="211" s="4" customFormat="1" customHeight="1" spans="1:29">
      <c r="A211" s="25">
        <v>206</v>
      </c>
      <c r="B211" s="29" t="s">
        <v>468</v>
      </c>
      <c r="C211" s="30">
        <v>956</v>
      </c>
      <c r="D211" s="30" t="s">
        <v>469</v>
      </c>
      <c r="E211" s="31">
        <v>1</v>
      </c>
      <c r="F211" s="30">
        <v>0</v>
      </c>
      <c r="G211" s="30" t="s">
        <v>19</v>
      </c>
      <c r="H211" s="30" t="s">
        <v>20</v>
      </c>
      <c r="I211" s="44" t="s">
        <v>470</v>
      </c>
      <c r="J211" s="44" t="s">
        <v>29</v>
      </c>
      <c r="K211" s="44">
        <v>3</v>
      </c>
      <c r="L211" s="53">
        <v>30</v>
      </c>
      <c r="M211" s="44">
        <f t="shared" si="17"/>
        <v>90</v>
      </c>
      <c r="N211" s="30"/>
      <c r="P211" s="351"/>
      <c r="Q211" s="127"/>
      <c r="R211" s="128"/>
      <c r="S211" s="127"/>
      <c r="T211" s="119"/>
      <c r="U211" s="127"/>
      <c r="V211" s="119"/>
      <c r="W211" s="127"/>
      <c r="X211" s="128"/>
      <c r="Y211" s="127"/>
      <c r="Z211" s="118"/>
      <c r="AA211" s="127"/>
      <c r="AB211" s="119"/>
      <c r="AC211" s="127"/>
    </row>
    <row r="212" s="4" customFormat="1" customHeight="1" spans="1:29">
      <c r="A212" s="29">
        <v>207</v>
      </c>
      <c r="B212" s="29" t="s">
        <v>471</v>
      </c>
      <c r="C212" s="30">
        <v>961</v>
      </c>
      <c r="D212" s="30" t="s">
        <v>472</v>
      </c>
      <c r="E212" s="31">
        <v>1</v>
      </c>
      <c r="F212" s="30">
        <v>0</v>
      </c>
      <c r="G212" s="30" t="s">
        <v>19</v>
      </c>
      <c r="H212" s="30" t="s">
        <v>20</v>
      </c>
      <c r="I212" s="44" t="s">
        <v>470</v>
      </c>
      <c r="J212" s="44" t="s">
        <v>29</v>
      </c>
      <c r="K212" s="44">
        <v>3</v>
      </c>
      <c r="L212" s="53">
        <f t="shared" ref="L212:L217" si="18">K212*J212</f>
        <v>30</v>
      </c>
      <c r="M212" s="44">
        <f t="shared" si="17"/>
        <v>90</v>
      </c>
      <c r="N212" s="30"/>
      <c r="P212" s="351"/>
      <c r="Q212" s="127"/>
      <c r="R212" s="128"/>
      <c r="S212" s="127"/>
      <c r="T212" s="119"/>
      <c r="U212" s="127"/>
      <c r="V212" s="119"/>
      <c r="W212" s="127"/>
      <c r="X212" s="119"/>
      <c r="Y212" s="127"/>
      <c r="Z212" s="119"/>
      <c r="AA212" s="127"/>
      <c r="AB212" s="119"/>
      <c r="AC212" s="127"/>
    </row>
    <row r="213" s="4" customFormat="1" customHeight="1" spans="1:29">
      <c r="A213" s="25">
        <v>208</v>
      </c>
      <c r="B213" s="29" t="s">
        <v>473</v>
      </c>
      <c r="C213" s="30">
        <v>967</v>
      </c>
      <c r="D213" s="30" t="s">
        <v>474</v>
      </c>
      <c r="E213" s="31">
        <v>3</v>
      </c>
      <c r="F213" s="30">
        <v>0</v>
      </c>
      <c r="G213" s="30" t="s">
        <v>19</v>
      </c>
      <c r="H213" s="30" t="s">
        <v>20</v>
      </c>
      <c r="I213" s="30" t="s">
        <v>460</v>
      </c>
      <c r="J213" s="44" t="s">
        <v>53</v>
      </c>
      <c r="K213" s="44">
        <v>3</v>
      </c>
      <c r="L213" s="53">
        <f t="shared" si="18"/>
        <v>90</v>
      </c>
      <c r="M213" s="44">
        <f t="shared" ref="M213:M249" si="19">SUM(L213*3)</f>
        <v>270</v>
      </c>
      <c r="N213" s="60"/>
      <c r="P213" s="352"/>
      <c r="Q213" s="127"/>
      <c r="R213" s="128"/>
      <c r="S213" s="127"/>
      <c r="T213" s="119"/>
      <c r="U213" s="127"/>
      <c r="V213" s="119"/>
      <c r="W213" s="127"/>
      <c r="X213" s="119"/>
      <c r="Y213" s="127"/>
      <c r="Z213" s="118"/>
      <c r="AA213" s="127"/>
      <c r="AB213" s="119"/>
      <c r="AC213" s="127"/>
    </row>
    <row r="214" s="4" customFormat="1" customHeight="1" spans="1:29">
      <c r="A214" s="29">
        <v>209</v>
      </c>
      <c r="B214" s="29" t="s">
        <v>475</v>
      </c>
      <c r="C214" s="30">
        <v>970</v>
      </c>
      <c r="D214" s="30" t="s">
        <v>476</v>
      </c>
      <c r="E214" s="31">
        <v>1</v>
      </c>
      <c r="F214" s="30">
        <v>0</v>
      </c>
      <c r="G214" s="30" t="s">
        <v>19</v>
      </c>
      <c r="H214" s="30" t="s">
        <v>20</v>
      </c>
      <c r="I214" s="30" t="s">
        <v>460</v>
      </c>
      <c r="J214" s="44" t="s">
        <v>29</v>
      </c>
      <c r="K214" s="44">
        <v>3</v>
      </c>
      <c r="L214" s="53">
        <f t="shared" si="18"/>
        <v>30</v>
      </c>
      <c r="M214" s="44">
        <f t="shared" si="19"/>
        <v>90</v>
      </c>
      <c r="N214" s="30"/>
      <c r="P214" s="351"/>
      <c r="Q214" s="127"/>
      <c r="R214" s="128"/>
      <c r="S214" s="127"/>
      <c r="T214" s="119"/>
      <c r="U214" s="127"/>
      <c r="V214" s="119"/>
      <c r="W214" s="127"/>
      <c r="X214" s="119"/>
      <c r="Y214" s="127"/>
      <c r="Z214" s="118"/>
      <c r="AA214" s="127"/>
      <c r="AB214" s="119"/>
      <c r="AC214" s="127"/>
    </row>
    <row r="215" s="4" customFormat="1" customHeight="1" spans="1:29">
      <c r="A215" s="25">
        <v>210</v>
      </c>
      <c r="B215" s="29" t="s">
        <v>477</v>
      </c>
      <c r="C215" s="30">
        <v>984</v>
      </c>
      <c r="D215" s="30" t="s">
        <v>478</v>
      </c>
      <c r="E215" s="31">
        <v>2</v>
      </c>
      <c r="F215" s="30">
        <v>0</v>
      </c>
      <c r="G215" s="30" t="s">
        <v>19</v>
      </c>
      <c r="H215" s="30" t="s">
        <v>20</v>
      </c>
      <c r="I215" s="30" t="s">
        <v>479</v>
      </c>
      <c r="J215" s="44" t="s">
        <v>25</v>
      </c>
      <c r="K215" s="44">
        <v>3</v>
      </c>
      <c r="L215" s="53">
        <f t="shared" si="18"/>
        <v>60</v>
      </c>
      <c r="M215" s="44">
        <f t="shared" si="19"/>
        <v>180</v>
      </c>
      <c r="N215" s="30"/>
      <c r="P215" s="352"/>
      <c r="Q215" s="127"/>
      <c r="R215" s="128"/>
      <c r="S215" s="127"/>
      <c r="T215" s="119"/>
      <c r="U215" s="127"/>
      <c r="V215" s="119"/>
      <c r="W215" s="127"/>
      <c r="X215" s="119"/>
      <c r="Y215" s="127"/>
      <c r="Z215" s="118"/>
      <c r="AA215" s="127"/>
      <c r="AB215" s="118"/>
      <c r="AC215" s="127"/>
    </row>
    <row r="216" s="4" customFormat="1" customHeight="1" spans="1:29">
      <c r="A216" s="29">
        <v>211</v>
      </c>
      <c r="B216" s="51" t="s">
        <v>480</v>
      </c>
      <c r="C216" s="30">
        <v>237</v>
      </c>
      <c r="D216" s="52" t="s">
        <v>481</v>
      </c>
      <c r="E216" s="53">
        <v>1</v>
      </c>
      <c r="F216" s="52"/>
      <c r="G216" s="30"/>
      <c r="H216" s="30"/>
      <c r="I216" s="30"/>
      <c r="J216" s="53">
        <v>10</v>
      </c>
      <c r="K216" s="58">
        <v>3</v>
      </c>
      <c r="L216" s="53">
        <f t="shared" si="18"/>
        <v>30</v>
      </c>
      <c r="M216" s="44">
        <f t="shared" si="19"/>
        <v>90</v>
      </c>
      <c r="N216" s="52"/>
      <c r="P216" s="352"/>
      <c r="Q216" s="127"/>
      <c r="R216" s="128"/>
      <c r="S216" s="127"/>
      <c r="T216" s="119"/>
      <c r="U216" s="127"/>
      <c r="V216" s="119"/>
      <c r="W216" s="127"/>
      <c r="X216" s="119"/>
      <c r="Y216" s="127"/>
      <c r="Z216" s="130"/>
      <c r="AA216" s="127"/>
      <c r="AB216" s="118"/>
      <c r="AC216" s="127"/>
    </row>
    <row r="217" s="4" customFormat="1" customHeight="1" spans="1:29">
      <c r="A217" s="25">
        <v>212</v>
      </c>
      <c r="B217" s="51" t="s">
        <v>143</v>
      </c>
      <c r="C217" s="30">
        <v>239</v>
      </c>
      <c r="D217" s="52" t="s">
        <v>482</v>
      </c>
      <c r="E217" s="53">
        <v>3</v>
      </c>
      <c r="F217" s="52"/>
      <c r="G217" s="30"/>
      <c r="H217" s="30"/>
      <c r="I217" s="30"/>
      <c r="J217" s="53">
        <v>30</v>
      </c>
      <c r="K217" s="58">
        <v>3</v>
      </c>
      <c r="L217" s="53">
        <f t="shared" si="18"/>
        <v>90</v>
      </c>
      <c r="M217" s="44">
        <f t="shared" si="19"/>
        <v>270</v>
      </c>
      <c r="N217" s="52"/>
      <c r="P217" s="352"/>
      <c r="Q217" s="127"/>
      <c r="R217" s="128"/>
      <c r="S217" s="127"/>
      <c r="T217" s="118"/>
      <c r="U217" s="127"/>
      <c r="V217" s="119"/>
      <c r="W217" s="127"/>
      <c r="X217" s="119"/>
      <c r="Y217" s="127"/>
      <c r="Z217" s="118"/>
      <c r="AA217" s="127"/>
      <c r="AB217" s="118"/>
      <c r="AC217" s="127"/>
    </row>
    <row r="218" s="4" customFormat="1" customHeight="1" spans="1:29">
      <c r="A218" s="29">
        <v>213</v>
      </c>
      <c r="B218" s="51" t="s">
        <v>483</v>
      </c>
      <c r="C218" s="30">
        <v>241</v>
      </c>
      <c r="D218" s="52" t="s">
        <v>484</v>
      </c>
      <c r="E218" s="53">
        <v>2</v>
      </c>
      <c r="F218" s="30">
        <v>2</v>
      </c>
      <c r="G218" s="30"/>
      <c r="H218" s="30"/>
      <c r="I218" s="30"/>
      <c r="J218" s="52" t="s">
        <v>53</v>
      </c>
      <c r="K218" s="44" t="s">
        <v>391</v>
      </c>
      <c r="L218" s="53">
        <v>120</v>
      </c>
      <c r="M218" s="44">
        <f t="shared" si="19"/>
        <v>360</v>
      </c>
      <c r="N218" s="52"/>
      <c r="P218" s="352"/>
      <c r="Q218" s="127"/>
      <c r="R218" s="128"/>
      <c r="S218" s="127"/>
      <c r="T218" s="118"/>
      <c r="U218" s="127"/>
      <c r="V218" s="119"/>
      <c r="W218" s="127"/>
      <c r="X218" s="119"/>
      <c r="Y218" s="127"/>
      <c r="Z218" s="118"/>
      <c r="AA218" s="127"/>
      <c r="AB218" s="118"/>
      <c r="AC218" s="127"/>
    </row>
    <row r="219" s="4" customFormat="1" customHeight="1" spans="1:29">
      <c r="A219" s="25">
        <v>214</v>
      </c>
      <c r="B219" s="51" t="s">
        <v>485</v>
      </c>
      <c r="C219" s="30">
        <v>245</v>
      </c>
      <c r="D219" s="52" t="s">
        <v>486</v>
      </c>
      <c r="E219" s="53">
        <v>3</v>
      </c>
      <c r="F219" s="52"/>
      <c r="G219" s="30"/>
      <c r="H219" s="30"/>
      <c r="I219" s="30"/>
      <c r="J219" s="53">
        <v>30</v>
      </c>
      <c r="K219" s="58">
        <v>3</v>
      </c>
      <c r="L219" s="53">
        <f t="shared" ref="L219:L237" si="20">K219*J219</f>
        <v>90</v>
      </c>
      <c r="M219" s="44">
        <f t="shared" si="19"/>
        <v>270</v>
      </c>
      <c r="N219" s="52"/>
      <c r="P219" s="352"/>
      <c r="Q219" s="127"/>
      <c r="R219" s="128"/>
      <c r="S219" s="127"/>
      <c r="T219" s="118"/>
      <c r="U219" s="127"/>
      <c r="V219" s="119"/>
      <c r="W219" s="127"/>
      <c r="X219" s="119"/>
      <c r="Y219" s="127"/>
      <c r="Z219" s="128"/>
      <c r="AA219" s="127"/>
      <c r="AB219" s="118"/>
      <c r="AC219" s="127"/>
    </row>
    <row r="220" s="4" customFormat="1" customHeight="1" spans="1:29">
      <c r="A220" s="29">
        <v>215</v>
      </c>
      <c r="B220" s="51" t="s">
        <v>487</v>
      </c>
      <c r="C220" s="30">
        <v>247</v>
      </c>
      <c r="D220" s="52" t="s">
        <v>488</v>
      </c>
      <c r="E220" s="53">
        <v>2</v>
      </c>
      <c r="F220" s="52"/>
      <c r="G220" s="30"/>
      <c r="H220" s="30"/>
      <c r="I220" s="30"/>
      <c r="J220" s="53">
        <v>20</v>
      </c>
      <c r="K220" s="58">
        <v>3</v>
      </c>
      <c r="L220" s="53">
        <f t="shared" si="20"/>
        <v>60</v>
      </c>
      <c r="M220" s="44">
        <f t="shared" si="19"/>
        <v>180</v>
      </c>
      <c r="N220" s="120"/>
      <c r="P220" s="352"/>
      <c r="Q220" s="127"/>
      <c r="R220" s="128"/>
      <c r="S220" s="127"/>
      <c r="T220" s="118"/>
      <c r="U220" s="127"/>
      <c r="V220" s="119"/>
      <c r="W220" s="127"/>
      <c r="X220" s="119"/>
      <c r="Y220" s="127"/>
      <c r="Z220" s="128"/>
      <c r="AA220" s="127"/>
      <c r="AB220" s="118"/>
      <c r="AC220" s="127"/>
    </row>
    <row r="221" s="4" customFormat="1" customHeight="1" spans="1:29">
      <c r="A221" s="25">
        <v>216</v>
      </c>
      <c r="B221" s="51" t="s">
        <v>489</v>
      </c>
      <c r="C221" s="30">
        <v>269</v>
      </c>
      <c r="D221" s="52" t="s">
        <v>490</v>
      </c>
      <c r="E221" s="53">
        <v>1</v>
      </c>
      <c r="F221" s="53"/>
      <c r="G221" s="30"/>
      <c r="H221" s="30"/>
      <c r="I221" s="30"/>
      <c r="J221" s="53">
        <v>10</v>
      </c>
      <c r="K221" s="58">
        <v>3</v>
      </c>
      <c r="L221" s="53">
        <f t="shared" si="20"/>
        <v>30</v>
      </c>
      <c r="M221" s="44">
        <f t="shared" si="19"/>
        <v>90</v>
      </c>
      <c r="N221" s="52"/>
      <c r="P221" s="352"/>
      <c r="Q221" s="127"/>
      <c r="R221" s="128"/>
      <c r="S221" s="127"/>
      <c r="T221" s="118"/>
      <c r="U221" s="127"/>
      <c r="V221" s="119"/>
      <c r="W221" s="127"/>
      <c r="X221" s="119"/>
      <c r="Y221" s="127"/>
      <c r="Z221" s="128"/>
      <c r="AA221" s="127"/>
      <c r="AB221" s="118"/>
      <c r="AC221" s="127"/>
    </row>
    <row r="222" s="4" customFormat="1" customHeight="1" spans="1:29">
      <c r="A222" s="29">
        <v>217</v>
      </c>
      <c r="B222" s="51" t="s">
        <v>491</v>
      </c>
      <c r="C222" s="30">
        <v>270</v>
      </c>
      <c r="D222" s="52" t="s">
        <v>492</v>
      </c>
      <c r="E222" s="53">
        <v>1</v>
      </c>
      <c r="F222" s="52"/>
      <c r="G222" s="30"/>
      <c r="H222" s="30"/>
      <c r="I222" s="30"/>
      <c r="J222" s="53">
        <v>10</v>
      </c>
      <c r="K222" s="58">
        <v>3</v>
      </c>
      <c r="L222" s="53">
        <f t="shared" si="20"/>
        <v>30</v>
      </c>
      <c r="M222" s="44">
        <f t="shared" si="19"/>
        <v>90</v>
      </c>
      <c r="N222" s="52"/>
      <c r="P222" s="352"/>
      <c r="Q222" s="127"/>
      <c r="R222" s="128"/>
      <c r="S222" s="127"/>
      <c r="T222" s="118"/>
      <c r="U222" s="127"/>
      <c r="V222" s="119"/>
      <c r="W222" s="127"/>
      <c r="X222" s="119"/>
      <c r="Y222" s="127"/>
      <c r="Z222" s="127"/>
      <c r="AA222" s="127"/>
      <c r="AB222" s="118"/>
      <c r="AC222" s="127"/>
    </row>
    <row r="223" s="4" customFormat="1" customHeight="1" spans="1:29">
      <c r="A223" s="25">
        <v>218</v>
      </c>
      <c r="B223" s="51" t="s">
        <v>493</v>
      </c>
      <c r="C223" s="30">
        <v>272</v>
      </c>
      <c r="D223" s="52" t="s">
        <v>494</v>
      </c>
      <c r="E223" s="53">
        <v>2</v>
      </c>
      <c r="F223" s="52"/>
      <c r="G223" s="30"/>
      <c r="H223" s="30"/>
      <c r="I223" s="30"/>
      <c r="J223" s="53">
        <v>20</v>
      </c>
      <c r="K223" s="58">
        <v>3</v>
      </c>
      <c r="L223" s="53">
        <f t="shared" si="20"/>
        <v>60</v>
      </c>
      <c r="M223" s="44">
        <f t="shared" si="19"/>
        <v>180</v>
      </c>
      <c r="N223" s="52"/>
      <c r="P223" s="351"/>
      <c r="Q223" s="127"/>
      <c r="R223" s="128"/>
      <c r="S223" s="127"/>
      <c r="T223" s="118"/>
      <c r="U223" s="127"/>
      <c r="V223" s="119"/>
      <c r="W223" s="127"/>
      <c r="X223" s="119"/>
      <c r="Y223" s="127"/>
      <c r="Z223" s="127"/>
      <c r="AA223" s="127"/>
      <c r="AB223" s="118"/>
      <c r="AC223" s="127"/>
    </row>
    <row r="224" s="4" customFormat="1" customHeight="1" spans="1:29">
      <c r="A224" s="29">
        <v>219</v>
      </c>
      <c r="B224" s="51" t="s">
        <v>495</v>
      </c>
      <c r="C224" s="30">
        <v>287</v>
      </c>
      <c r="D224" s="52" t="s">
        <v>496</v>
      </c>
      <c r="E224" s="53">
        <v>4</v>
      </c>
      <c r="F224" s="52"/>
      <c r="G224" s="30"/>
      <c r="H224" s="30"/>
      <c r="I224" s="30"/>
      <c r="J224" s="53">
        <v>40</v>
      </c>
      <c r="K224" s="58">
        <v>3</v>
      </c>
      <c r="L224" s="53">
        <f t="shared" si="20"/>
        <v>120</v>
      </c>
      <c r="M224" s="44">
        <f t="shared" si="19"/>
        <v>360</v>
      </c>
      <c r="N224" s="52"/>
      <c r="P224" s="351"/>
      <c r="Q224" s="127"/>
      <c r="R224" s="128"/>
      <c r="S224" s="127"/>
      <c r="T224" s="118"/>
      <c r="U224" s="127"/>
      <c r="V224" s="119"/>
      <c r="W224" s="127"/>
      <c r="X224" s="119"/>
      <c r="Y224" s="127"/>
      <c r="Z224" s="127"/>
      <c r="AA224" s="127"/>
      <c r="AB224" s="118"/>
      <c r="AC224" s="127"/>
    </row>
    <row r="225" s="4" customFormat="1" customHeight="1" spans="1:29">
      <c r="A225" s="25">
        <v>220</v>
      </c>
      <c r="B225" s="51" t="s">
        <v>497</v>
      </c>
      <c r="C225" s="30">
        <v>296</v>
      </c>
      <c r="D225" s="44" t="s">
        <v>498</v>
      </c>
      <c r="E225" s="53">
        <v>2</v>
      </c>
      <c r="F225" s="52"/>
      <c r="G225" s="30"/>
      <c r="H225" s="30"/>
      <c r="I225" s="30"/>
      <c r="J225" s="53">
        <v>20</v>
      </c>
      <c r="K225" s="58">
        <v>3</v>
      </c>
      <c r="L225" s="53">
        <f t="shared" si="20"/>
        <v>60</v>
      </c>
      <c r="M225" s="44">
        <f t="shared" si="19"/>
        <v>180</v>
      </c>
      <c r="N225" s="52"/>
      <c r="P225" s="351"/>
      <c r="Q225" s="127"/>
      <c r="R225" s="119"/>
      <c r="S225" s="127"/>
      <c r="T225" s="118"/>
      <c r="U225" s="127"/>
      <c r="V225" s="119"/>
      <c r="W225" s="127"/>
      <c r="X225" s="119"/>
      <c r="Y225" s="127"/>
      <c r="Z225" s="127"/>
      <c r="AA225" s="127"/>
      <c r="AB225" s="118"/>
      <c r="AC225" s="127"/>
    </row>
    <row r="226" s="5" customFormat="1" customHeight="1" spans="1:29">
      <c r="A226" s="29">
        <v>221</v>
      </c>
      <c r="B226" s="51" t="s">
        <v>499</v>
      </c>
      <c r="C226" s="29">
        <v>300</v>
      </c>
      <c r="D226" s="51" t="s">
        <v>51</v>
      </c>
      <c r="E226" s="70">
        <v>1</v>
      </c>
      <c r="F226" s="29">
        <v>1</v>
      </c>
      <c r="G226" s="29"/>
      <c r="H226" s="29"/>
      <c r="I226" s="29"/>
      <c r="J226" s="70">
        <v>15</v>
      </c>
      <c r="K226" s="121">
        <v>4</v>
      </c>
      <c r="L226" s="70">
        <f t="shared" si="20"/>
        <v>60</v>
      </c>
      <c r="M226" s="71">
        <f t="shared" si="19"/>
        <v>180</v>
      </c>
      <c r="N226" s="51"/>
      <c r="P226" s="350"/>
      <c r="Q226" s="124"/>
      <c r="R226" s="126"/>
      <c r="S226" s="124"/>
      <c r="T226" s="117"/>
      <c r="U226" s="124"/>
      <c r="V226" s="126"/>
      <c r="W226" s="124"/>
      <c r="X226" s="126"/>
      <c r="Y226" s="124"/>
      <c r="Z226" s="124"/>
      <c r="AA226" s="124"/>
      <c r="AB226" s="117"/>
      <c r="AC226" s="124"/>
    </row>
    <row r="227" s="4" customFormat="1" customHeight="1" spans="1:29">
      <c r="A227" s="25">
        <v>222</v>
      </c>
      <c r="B227" s="51" t="s">
        <v>500</v>
      </c>
      <c r="C227" s="30">
        <v>304</v>
      </c>
      <c r="D227" s="52" t="s">
        <v>501</v>
      </c>
      <c r="E227" s="53">
        <v>3</v>
      </c>
      <c r="F227" s="52"/>
      <c r="G227" s="30"/>
      <c r="H227" s="30"/>
      <c r="I227" s="30"/>
      <c r="J227" s="53">
        <v>30</v>
      </c>
      <c r="K227" s="58">
        <v>3</v>
      </c>
      <c r="L227" s="53">
        <f t="shared" si="20"/>
        <v>90</v>
      </c>
      <c r="M227" s="44">
        <f t="shared" si="19"/>
        <v>270</v>
      </c>
      <c r="N227" s="52"/>
      <c r="P227" s="351"/>
      <c r="Q227" s="127"/>
      <c r="R227" s="119"/>
      <c r="S227" s="127"/>
      <c r="T227" s="118"/>
      <c r="U227" s="127"/>
      <c r="V227" s="119"/>
      <c r="W227" s="127"/>
      <c r="X227" s="119"/>
      <c r="Y227" s="127"/>
      <c r="Z227" s="127"/>
      <c r="AA227" s="127"/>
      <c r="AB227" s="118"/>
      <c r="AC227" s="127"/>
    </row>
    <row r="228" s="4" customFormat="1" customHeight="1" spans="1:29">
      <c r="A228" s="29">
        <v>223</v>
      </c>
      <c r="B228" s="29" t="s">
        <v>502</v>
      </c>
      <c r="C228" s="30">
        <v>321</v>
      </c>
      <c r="D228" s="30" t="s">
        <v>503</v>
      </c>
      <c r="E228" s="30">
        <v>2</v>
      </c>
      <c r="F228" s="30"/>
      <c r="G228" s="30"/>
      <c r="H228" s="30"/>
      <c r="I228" s="30"/>
      <c r="J228" s="53">
        <v>20</v>
      </c>
      <c r="K228" s="58">
        <v>3</v>
      </c>
      <c r="L228" s="53">
        <f t="shared" si="20"/>
        <v>60</v>
      </c>
      <c r="M228" s="44">
        <f t="shared" si="19"/>
        <v>180</v>
      </c>
      <c r="N228" s="30"/>
      <c r="P228" s="351"/>
      <c r="Q228" s="127"/>
      <c r="R228" s="119"/>
      <c r="S228" s="127"/>
      <c r="T228" s="118"/>
      <c r="U228" s="127"/>
      <c r="V228" s="119"/>
      <c r="W228" s="127"/>
      <c r="X228" s="119"/>
      <c r="Y228" s="127"/>
      <c r="Z228" s="127"/>
      <c r="AA228" s="127"/>
      <c r="AB228" s="118"/>
      <c r="AC228" s="127"/>
    </row>
    <row r="229" s="4" customFormat="1" customHeight="1" spans="1:29">
      <c r="A229" s="25">
        <v>224</v>
      </c>
      <c r="B229" s="29" t="s">
        <v>504</v>
      </c>
      <c r="C229" s="30">
        <v>1487</v>
      </c>
      <c r="D229" s="60" t="s">
        <v>505</v>
      </c>
      <c r="E229" s="30">
        <v>1</v>
      </c>
      <c r="F229" s="30"/>
      <c r="G229" s="30"/>
      <c r="H229" s="30" t="s">
        <v>20</v>
      </c>
      <c r="I229" s="30"/>
      <c r="J229" s="30">
        <v>10</v>
      </c>
      <c r="K229" s="62">
        <v>3</v>
      </c>
      <c r="L229" s="53">
        <f t="shared" si="20"/>
        <v>30</v>
      </c>
      <c r="M229" s="44">
        <f t="shared" si="19"/>
        <v>90</v>
      </c>
      <c r="N229" s="30"/>
      <c r="P229" s="351"/>
      <c r="Q229" s="127"/>
      <c r="R229" s="119"/>
      <c r="S229" s="127"/>
      <c r="T229" s="118"/>
      <c r="U229" s="127"/>
      <c r="V229" s="119"/>
      <c r="W229" s="127"/>
      <c r="X229" s="119"/>
      <c r="Y229" s="127"/>
      <c r="Z229" s="127"/>
      <c r="AA229" s="127"/>
      <c r="AB229" s="118"/>
      <c r="AC229" s="127"/>
    </row>
    <row r="230" s="4" customFormat="1" customHeight="1" spans="1:29">
      <c r="A230" s="29">
        <v>225</v>
      </c>
      <c r="B230" s="29" t="s">
        <v>506</v>
      </c>
      <c r="C230" s="30">
        <v>1488</v>
      </c>
      <c r="D230" s="60" t="s">
        <v>507</v>
      </c>
      <c r="E230" s="30">
        <v>1</v>
      </c>
      <c r="F230" s="30"/>
      <c r="G230" s="30"/>
      <c r="H230" s="30" t="s">
        <v>20</v>
      </c>
      <c r="I230" s="30"/>
      <c r="J230" s="30">
        <v>10</v>
      </c>
      <c r="K230" s="62">
        <v>3</v>
      </c>
      <c r="L230" s="53">
        <f t="shared" si="20"/>
        <v>30</v>
      </c>
      <c r="M230" s="44">
        <f t="shared" si="19"/>
        <v>90</v>
      </c>
      <c r="N230" s="30"/>
      <c r="P230" s="351"/>
      <c r="Q230" s="127"/>
      <c r="R230" s="119"/>
      <c r="S230" s="127"/>
      <c r="T230" s="118"/>
      <c r="U230" s="127"/>
      <c r="V230" s="118"/>
      <c r="W230" s="127"/>
      <c r="X230" s="119"/>
      <c r="Y230" s="127"/>
      <c r="Z230" s="127"/>
      <c r="AA230" s="127"/>
      <c r="AB230" s="118"/>
      <c r="AC230" s="127"/>
    </row>
    <row r="231" s="4" customFormat="1" customHeight="1" spans="1:29">
      <c r="A231" s="25">
        <v>226</v>
      </c>
      <c r="B231" s="29" t="s">
        <v>508</v>
      </c>
      <c r="C231" s="30">
        <v>1524</v>
      </c>
      <c r="D231" s="60" t="s">
        <v>509</v>
      </c>
      <c r="E231" s="30">
        <v>1</v>
      </c>
      <c r="F231" s="30">
        <v>0</v>
      </c>
      <c r="G231" s="30"/>
      <c r="H231" s="30" t="s">
        <v>20</v>
      </c>
      <c r="I231" s="30"/>
      <c r="J231" s="30">
        <v>10</v>
      </c>
      <c r="K231" s="62">
        <v>3</v>
      </c>
      <c r="L231" s="53">
        <f t="shared" si="20"/>
        <v>30</v>
      </c>
      <c r="M231" s="44">
        <f t="shared" si="19"/>
        <v>90</v>
      </c>
      <c r="N231" s="30"/>
      <c r="P231" s="351"/>
      <c r="Q231" s="127"/>
      <c r="R231" s="119"/>
      <c r="S231" s="127"/>
      <c r="T231" s="118"/>
      <c r="U231" s="127"/>
      <c r="V231" s="118"/>
      <c r="W231" s="127"/>
      <c r="X231" s="119"/>
      <c r="Y231" s="127"/>
      <c r="Z231" s="127"/>
      <c r="AA231" s="127"/>
      <c r="AB231" s="118"/>
      <c r="AC231" s="127"/>
    </row>
    <row r="232" s="4" customFormat="1" customHeight="1" spans="1:29">
      <c r="A232" s="29">
        <v>227</v>
      </c>
      <c r="B232" s="29" t="s">
        <v>510</v>
      </c>
      <c r="C232" s="30">
        <v>1525</v>
      </c>
      <c r="D232" s="60" t="s">
        <v>511</v>
      </c>
      <c r="E232" s="30">
        <v>2</v>
      </c>
      <c r="F232" s="30"/>
      <c r="G232" s="30"/>
      <c r="H232" s="30" t="s">
        <v>20</v>
      </c>
      <c r="I232" s="30"/>
      <c r="J232" s="30">
        <v>20</v>
      </c>
      <c r="K232" s="62">
        <v>3</v>
      </c>
      <c r="L232" s="53">
        <f t="shared" si="20"/>
        <v>60</v>
      </c>
      <c r="M232" s="44">
        <f t="shared" si="19"/>
        <v>180</v>
      </c>
      <c r="N232" s="30"/>
      <c r="P232" s="351"/>
      <c r="Q232" s="127"/>
      <c r="R232" s="119"/>
      <c r="S232" s="127"/>
      <c r="T232" s="118"/>
      <c r="U232" s="127"/>
      <c r="V232" s="118"/>
      <c r="W232" s="127"/>
      <c r="X232" s="119"/>
      <c r="Y232" s="127"/>
      <c r="Z232" s="127"/>
      <c r="AA232" s="127"/>
      <c r="AB232" s="118"/>
      <c r="AC232" s="127"/>
    </row>
    <row r="233" s="4" customFormat="1" customHeight="1" spans="1:29">
      <c r="A233" s="25">
        <v>228</v>
      </c>
      <c r="B233" s="29" t="s">
        <v>512</v>
      </c>
      <c r="C233" s="30">
        <v>1527</v>
      </c>
      <c r="D233" s="60" t="s">
        <v>513</v>
      </c>
      <c r="E233" s="30">
        <v>1</v>
      </c>
      <c r="F233" s="30"/>
      <c r="G233" s="30"/>
      <c r="H233" s="30" t="s">
        <v>20</v>
      </c>
      <c r="I233" s="30"/>
      <c r="J233" s="30">
        <v>10</v>
      </c>
      <c r="K233" s="62">
        <v>3</v>
      </c>
      <c r="L233" s="53">
        <f t="shared" si="20"/>
        <v>30</v>
      </c>
      <c r="M233" s="44">
        <f t="shared" si="19"/>
        <v>90</v>
      </c>
      <c r="N233" s="30"/>
      <c r="P233" s="351"/>
      <c r="Q233" s="127"/>
      <c r="R233" s="119"/>
      <c r="S233" s="127"/>
      <c r="T233" s="118"/>
      <c r="U233" s="127"/>
      <c r="V233" s="118"/>
      <c r="W233" s="127"/>
      <c r="X233" s="119"/>
      <c r="Y233" s="127"/>
      <c r="Z233" s="127"/>
      <c r="AA233" s="127"/>
      <c r="AB233" s="118"/>
      <c r="AC233" s="127"/>
    </row>
    <row r="234" customHeight="1" spans="1:29">
      <c r="A234" s="29">
        <v>229</v>
      </c>
      <c r="B234" s="25" t="s">
        <v>514</v>
      </c>
      <c r="C234" s="28">
        <v>1531</v>
      </c>
      <c r="D234" s="54" t="s">
        <v>515</v>
      </c>
      <c r="E234" s="28">
        <v>3</v>
      </c>
      <c r="F234" s="28"/>
      <c r="G234" s="28"/>
      <c r="H234" s="28" t="s">
        <v>20</v>
      </c>
      <c r="I234" s="28"/>
      <c r="J234" s="28">
        <v>30</v>
      </c>
      <c r="K234" s="61">
        <v>3</v>
      </c>
      <c r="L234" s="36">
        <f t="shared" si="20"/>
        <v>90</v>
      </c>
      <c r="M234" s="45">
        <f t="shared" si="19"/>
        <v>270</v>
      </c>
      <c r="N234" s="28"/>
      <c r="P234" s="353"/>
      <c r="Q234" s="103"/>
      <c r="R234" s="95"/>
      <c r="S234" s="103"/>
      <c r="T234" s="108"/>
      <c r="U234" s="103"/>
      <c r="V234" s="108"/>
      <c r="W234" s="103"/>
      <c r="X234" s="95"/>
      <c r="Y234" s="103"/>
      <c r="Z234" s="103"/>
      <c r="AA234" s="103"/>
      <c r="AB234" s="108"/>
      <c r="AC234" s="103"/>
    </row>
    <row r="235" customHeight="1" spans="1:29">
      <c r="A235" s="25">
        <v>230</v>
      </c>
      <c r="B235" s="25" t="s">
        <v>516</v>
      </c>
      <c r="C235" s="28">
        <v>1533</v>
      </c>
      <c r="D235" s="54" t="s">
        <v>517</v>
      </c>
      <c r="E235" s="28">
        <v>2</v>
      </c>
      <c r="F235" s="28"/>
      <c r="G235" s="28"/>
      <c r="H235" s="28" t="s">
        <v>20</v>
      </c>
      <c r="I235" s="28"/>
      <c r="J235" s="28">
        <v>20</v>
      </c>
      <c r="K235" s="61">
        <v>3</v>
      </c>
      <c r="L235" s="36">
        <f t="shared" si="20"/>
        <v>60</v>
      </c>
      <c r="M235" s="45">
        <f t="shared" si="19"/>
        <v>180</v>
      </c>
      <c r="N235" s="28"/>
      <c r="P235" s="353"/>
      <c r="Q235" s="103"/>
      <c r="R235" s="95"/>
      <c r="S235" s="103"/>
      <c r="T235" s="108"/>
      <c r="U235" s="103"/>
      <c r="V235" s="108"/>
      <c r="W235" s="103"/>
      <c r="X235" s="95"/>
      <c r="Y235" s="103"/>
      <c r="Z235" s="103"/>
      <c r="AA235" s="103"/>
      <c r="AB235" s="108"/>
      <c r="AC235" s="103"/>
    </row>
    <row r="236" customHeight="1" spans="1:29">
      <c r="A236" s="29">
        <v>231</v>
      </c>
      <c r="B236" s="25" t="s">
        <v>518</v>
      </c>
      <c r="C236" s="28">
        <v>1535</v>
      </c>
      <c r="D236" s="54" t="s">
        <v>519</v>
      </c>
      <c r="E236" s="28">
        <v>2</v>
      </c>
      <c r="F236" s="28"/>
      <c r="G236" s="28"/>
      <c r="H236" s="28" t="s">
        <v>20</v>
      </c>
      <c r="I236" s="28"/>
      <c r="J236" s="28">
        <v>20</v>
      </c>
      <c r="K236" s="61">
        <v>3</v>
      </c>
      <c r="L236" s="36">
        <f t="shared" si="20"/>
        <v>60</v>
      </c>
      <c r="M236" s="45">
        <f t="shared" si="19"/>
        <v>180</v>
      </c>
      <c r="N236" s="28"/>
      <c r="P236" s="353"/>
      <c r="Q236" s="103"/>
      <c r="R236" s="95"/>
      <c r="S236" s="103"/>
      <c r="T236" s="108"/>
      <c r="U236" s="103"/>
      <c r="V236" s="108"/>
      <c r="W236" s="103"/>
      <c r="X236" s="95"/>
      <c r="Y236" s="103"/>
      <c r="Z236" s="103"/>
      <c r="AA236" s="103"/>
      <c r="AB236" s="95"/>
      <c r="AC236" s="103"/>
    </row>
    <row r="237" customHeight="1" spans="1:29">
      <c r="A237" s="25">
        <v>232</v>
      </c>
      <c r="B237" s="25" t="s">
        <v>520</v>
      </c>
      <c r="C237" s="28">
        <v>1536</v>
      </c>
      <c r="D237" s="54" t="s">
        <v>521</v>
      </c>
      <c r="E237" s="28">
        <v>1</v>
      </c>
      <c r="F237" s="28"/>
      <c r="G237" s="28"/>
      <c r="H237" s="28" t="s">
        <v>20</v>
      </c>
      <c r="I237" s="28"/>
      <c r="J237" s="28">
        <v>10</v>
      </c>
      <c r="K237" s="61">
        <v>3</v>
      </c>
      <c r="L237" s="36">
        <f t="shared" si="20"/>
        <v>30</v>
      </c>
      <c r="M237" s="45">
        <f t="shared" si="19"/>
        <v>90</v>
      </c>
      <c r="N237" s="28"/>
      <c r="P237" s="353"/>
      <c r="Q237" s="103"/>
      <c r="R237" s="94"/>
      <c r="S237" s="103"/>
      <c r="T237" s="108"/>
      <c r="U237" s="103"/>
      <c r="V237" s="108"/>
      <c r="W237" s="103"/>
      <c r="X237" s="95"/>
      <c r="Y237" s="103"/>
      <c r="Z237" s="103"/>
      <c r="AA237" s="103"/>
      <c r="AB237" s="94"/>
      <c r="AC237" s="103"/>
    </row>
    <row r="238" customHeight="1" spans="1:29">
      <c r="A238" s="29">
        <v>233</v>
      </c>
      <c r="B238" s="25" t="s">
        <v>522</v>
      </c>
      <c r="C238" s="28">
        <v>1542</v>
      </c>
      <c r="D238" s="54" t="s">
        <v>523</v>
      </c>
      <c r="E238" s="28">
        <v>2</v>
      </c>
      <c r="F238" s="28"/>
      <c r="G238" s="28"/>
      <c r="H238" s="28" t="s">
        <v>20</v>
      </c>
      <c r="I238" s="28"/>
      <c r="J238" s="28">
        <v>20</v>
      </c>
      <c r="K238" s="61">
        <v>3</v>
      </c>
      <c r="L238" s="36">
        <f t="shared" ref="L238:L246" si="21">K238*J238</f>
        <v>60</v>
      </c>
      <c r="M238" s="45">
        <f t="shared" si="19"/>
        <v>180</v>
      </c>
      <c r="N238" s="28"/>
      <c r="P238" s="354"/>
      <c r="Q238" s="103"/>
      <c r="R238" s="95"/>
      <c r="S238" s="103"/>
      <c r="T238" s="108"/>
      <c r="U238" s="103"/>
      <c r="V238" s="108"/>
      <c r="W238" s="103"/>
      <c r="X238" s="95"/>
      <c r="Y238" s="103"/>
      <c r="Z238" s="103"/>
      <c r="AA238" s="103"/>
      <c r="AB238" s="108"/>
      <c r="AC238" s="103"/>
    </row>
    <row r="239" customHeight="1" spans="1:29">
      <c r="A239" s="25">
        <v>234</v>
      </c>
      <c r="B239" s="25" t="s">
        <v>524</v>
      </c>
      <c r="C239" s="28">
        <v>1546</v>
      </c>
      <c r="D239" s="54" t="s">
        <v>525</v>
      </c>
      <c r="E239" s="28">
        <v>3</v>
      </c>
      <c r="F239" s="28"/>
      <c r="G239" s="28"/>
      <c r="H239" s="28" t="s">
        <v>20</v>
      </c>
      <c r="I239" s="28"/>
      <c r="J239" s="28">
        <v>30</v>
      </c>
      <c r="K239" s="61">
        <v>3</v>
      </c>
      <c r="L239" s="36">
        <f t="shared" si="21"/>
        <v>90</v>
      </c>
      <c r="M239" s="45">
        <f t="shared" si="19"/>
        <v>270</v>
      </c>
      <c r="N239" s="28"/>
      <c r="P239" s="354"/>
      <c r="Q239" s="103"/>
      <c r="R239" s="95"/>
      <c r="S239" s="103"/>
      <c r="T239" s="108"/>
      <c r="U239" s="103"/>
      <c r="V239" s="108"/>
      <c r="W239" s="103"/>
      <c r="X239" s="108"/>
      <c r="Y239" s="103"/>
      <c r="Z239" s="103"/>
      <c r="AA239" s="103"/>
      <c r="AB239" s="95"/>
      <c r="AC239" s="103"/>
    </row>
    <row r="240" s="2" customFormat="1" customHeight="1" spans="1:29">
      <c r="A240" s="29">
        <v>235</v>
      </c>
      <c r="B240" s="25" t="s">
        <v>526</v>
      </c>
      <c r="C240" s="25">
        <v>1549</v>
      </c>
      <c r="D240" s="55" t="s">
        <v>527</v>
      </c>
      <c r="E240" s="25">
        <v>1</v>
      </c>
      <c r="F240" s="25">
        <v>1</v>
      </c>
      <c r="G240" s="25"/>
      <c r="H240" s="25" t="s">
        <v>20</v>
      </c>
      <c r="I240" s="25"/>
      <c r="J240" s="25">
        <v>15</v>
      </c>
      <c r="K240" s="59">
        <v>4</v>
      </c>
      <c r="L240" s="42">
        <f t="shared" si="21"/>
        <v>60</v>
      </c>
      <c r="M240" s="41">
        <f t="shared" si="19"/>
        <v>180</v>
      </c>
      <c r="N240" s="55"/>
      <c r="P240" s="355"/>
      <c r="Q240" s="122"/>
      <c r="R240" s="116"/>
      <c r="S240" s="122"/>
      <c r="T240" s="129"/>
      <c r="U240" s="122"/>
      <c r="V240" s="129"/>
      <c r="W240" s="122"/>
      <c r="X240" s="129"/>
      <c r="Y240" s="122"/>
      <c r="Z240" s="122"/>
      <c r="AA240" s="122"/>
      <c r="AB240" s="116"/>
      <c r="AC240" s="122"/>
    </row>
    <row r="241" customHeight="1" spans="1:29">
      <c r="A241" s="25">
        <v>236</v>
      </c>
      <c r="B241" s="25" t="s">
        <v>528</v>
      </c>
      <c r="C241" s="28">
        <v>1557</v>
      </c>
      <c r="D241" s="54" t="s">
        <v>529</v>
      </c>
      <c r="E241" s="28">
        <v>1</v>
      </c>
      <c r="F241" s="28"/>
      <c r="G241" s="28"/>
      <c r="H241" s="28" t="s">
        <v>20</v>
      </c>
      <c r="I241" s="28"/>
      <c r="J241" s="28">
        <v>10</v>
      </c>
      <c r="K241" s="61">
        <v>3</v>
      </c>
      <c r="L241" s="36">
        <f t="shared" si="21"/>
        <v>30</v>
      </c>
      <c r="M241" s="45">
        <f t="shared" si="19"/>
        <v>90</v>
      </c>
      <c r="N241" s="28"/>
      <c r="P241" s="354"/>
      <c r="Q241" s="103"/>
      <c r="R241" s="135"/>
      <c r="S241" s="103"/>
      <c r="T241" s="108"/>
      <c r="U241" s="103"/>
      <c r="V241" s="136"/>
      <c r="W241" s="103"/>
      <c r="X241" s="108"/>
      <c r="Y241" s="103"/>
      <c r="Z241" s="103"/>
      <c r="AA241" s="103"/>
      <c r="AB241" s="94"/>
      <c r="AC241" s="103"/>
    </row>
    <row r="242" customHeight="1" spans="1:29">
      <c r="A242" s="29">
        <v>237</v>
      </c>
      <c r="B242" s="25" t="s">
        <v>530</v>
      </c>
      <c r="C242" s="28">
        <v>1559</v>
      </c>
      <c r="D242" s="54" t="s">
        <v>531</v>
      </c>
      <c r="E242" s="28">
        <v>3</v>
      </c>
      <c r="F242" s="28"/>
      <c r="G242" s="28"/>
      <c r="H242" s="28" t="s">
        <v>20</v>
      </c>
      <c r="I242" s="28"/>
      <c r="J242" s="28">
        <v>30</v>
      </c>
      <c r="K242" s="61">
        <v>3</v>
      </c>
      <c r="L242" s="36">
        <f t="shared" si="21"/>
        <v>90</v>
      </c>
      <c r="M242" s="45">
        <f t="shared" si="19"/>
        <v>270</v>
      </c>
      <c r="N242" s="28"/>
      <c r="P242" s="354"/>
      <c r="Q242" s="103"/>
      <c r="R242" s="95"/>
      <c r="S242" s="103"/>
      <c r="T242" s="108"/>
      <c r="U242" s="103"/>
      <c r="V242" s="108"/>
      <c r="W242" s="103"/>
      <c r="X242" s="108"/>
      <c r="Y242" s="103"/>
      <c r="Z242" s="103"/>
      <c r="AA242" s="103"/>
      <c r="AB242" s="95"/>
      <c r="AC242" s="103"/>
    </row>
    <row r="243" customHeight="1" spans="1:29">
      <c r="A243" s="25">
        <v>238</v>
      </c>
      <c r="B243" s="25" t="s">
        <v>532</v>
      </c>
      <c r="C243" s="28">
        <v>1565</v>
      </c>
      <c r="D243" s="54" t="s">
        <v>533</v>
      </c>
      <c r="E243" s="28">
        <v>1</v>
      </c>
      <c r="F243" s="28"/>
      <c r="G243" s="28"/>
      <c r="H243" s="28" t="s">
        <v>20</v>
      </c>
      <c r="I243" s="28"/>
      <c r="J243" s="28">
        <v>10</v>
      </c>
      <c r="K243" s="61">
        <v>3</v>
      </c>
      <c r="L243" s="36">
        <f t="shared" si="21"/>
        <v>30</v>
      </c>
      <c r="M243" s="45">
        <f t="shared" si="19"/>
        <v>90</v>
      </c>
      <c r="N243" s="28"/>
      <c r="P243" s="354"/>
      <c r="Q243" s="103"/>
      <c r="R243" s="95"/>
      <c r="S243" s="103"/>
      <c r="T243" s="108"/>
      <c r="U243" s="103"/>
      <c r="V243" s="136"/>
      <c r="W243" s="103"/>
      <c r="X243" s="108"/>
      <c r="Y243" s="103"/>
      <c r="Z243" s="103"/>
      <c r="AA243" s="103"/>
      <c r="AB243" s="95"/>
      <c r="AC243" s="103"/>
    </row>
    <row r="244" s="4" customFormat="1" customHeight="1" spans="1:29">
      <c r="A244" s="29">
        <v>239</v>
      </c>
      <c r="B244" s="29" t="s">
        <v>534</v>
      </c>
      <c r="C244" s="30">
        <v>1566</v>
      </c>
      <c r="D244" s="60" t="s">
        <v>535</v>
      </c>
      <c r="E244" s="30">
        <v>2</v>
      </c>
      <c r="F244" s="30"/>
      <c r="G244" s="30"/>
      <c r="H244" s="30" t="s">
        <v>20</v>
      </c>
      <c r="I244" s="30"/>
      <c r="J244" s="30">
        <v>20</v>
      </c>
      <c r="K244" s="62">
        <v>3</v>
      </c>
      <c r="L244" s="53">
        <f t="shared" si="21"/>
        <v>60</v>
      </c>
      <c r="M244" s="44">
        <f t="shared" si="19"/>
        <v>180</v>
      </c>
      <c r="N244" s="30"/>
      <c r="P244" s="351"/>
      <c r="Q244" s="127"/>
      <c r="R244" s="119"/>
      <c r="S244" s="127"/>
      <c r="T244" s="118"/>
      <c r="U244" s="127"/>
      <c r="V244" s="118"/>
      <c r="W244" s="127"/>
      <c r="X244" s="118"/>
      <c r="Y244" s="127"/>
      <c r="Z244" s="127"/>
      <c r="AA244" s="127"/>
      <c r="AB244" s="119"/>
      <c r="AC244" s="127"/>
    </row>
    <row r="245" s="4" customFormat="1" customHeight="1" spans="1:29">
      <c r="A245" s="25">
        <v>240</v>
      </c>
      <c r="B245" s="29" t="s">
        <v>536</v>
      </c>
      <c r="C245" s="30">
        <v>1570</v>
      </c>
      <c r="D245" s="60" t="s">
        <v>537</v>
      </c>
      <c r="E245" s="30">
        <v>1</v>
      </c>
      <c r="F245" s="30">
        <v>0</v>
      </c>
      <c r="G245" s="30"/>
      <c r="H245" s="30" t="s">
        <v>20</v>
      </c>
      <c r="I245" s="30"/>
      <c r="J245" s="30">
        <v>10</v>
      </c>
      <c r="K245" s="62">
        <v>3</v>
      </c>
      <c r="L245" s="53">
        <f t="shared" si="21"/>
        <v>30</v>
      </c>
      <c r="M245" s="44">
        <f t="shared" si="19"/>
        <v>90</v>
      </c>
      <c r="N245" s="30"/>
      <c r="P245" s="351"/>
      <c r="Q245" s="127"/>
      <c r="R245" s="119"/>
      <c r="S245" s="127"/>
      <c r="T245" s="118"/>
      <c r="U245" s="127"/>
      <c r="V245" s="118"/>
      <c r="W245" s="127"/>
      <c r="X245" s="118"/>
      <c r="Y245" s="127"/>
      <c r="Z245" s="127"/>
      <c r="AA245" s="127"/>
      <c r="AB245" s="119"/>
      <c r="AC245" s="127"/>
    </row>
    <row r="246" s="4" customFormat="1" customHeight="1" spans="1:29">
      <c r="A246" s="29">
        <v>241</v>
      </c>
      <c r="B246" s="29" t="s">
        <v>538</v>
      </c>
      <c r="C246" s="30">
        <v>1576</v>
      </c>
      <c r="D246" s="60" t="s">
        <v>535</v>
      </c>
      <c r="E246" s="30">
        <v>1</v>
      </c>
      <c r="F246" s="30"/>
      <c r="G246" s="30"/>
      <c r="H246" s="30" t="s">
        <v>20</v>
      </c>
      <c r="I246" s="30"/>
      <c r="J246" s="30">
        <v>10</v>
      </c>
      <c r="K246" s="62">
        <v>3</v>
      </c>
      <c r="L246" s="53">
        <f t="shared" si="21"/>
        <v>30</v>
      </c>
      <c r="M246" s="44">
        <f t="shared" si="19"/>
        <v>90</v>
      </c>
      <c r="N246" s="30"/>
      <c r="P246" s="351"/>
      <c r="Q246" s="127"/>
      <c r="R246" s="119"/>
      <c r="S246" s="127"/>
      <c r="T246" s="118"/>
      <c r="U246" s="127"/>
      <c r="V246" s="118"/>
      <c r="W246" s="127"/>
      <c r="X246" s="118"/>
      <c r="Y246" s="127"/>
      <c r="Z246" s="127"/>
      <c r="AA246" s="127"/>
      <c r="AB246" s="118"/>
      <c r="AC246" s="127"/>
    </row>
    <row r="247" s="4" customFormat="1" customHeight="1" spans="1:29">
      <c r="A247" s="25">
        <v>242</v>
      </c>
      <c r="B247" s="29" t="s">
        <v>539</v>
      </c>
      <c r="C247" s="30">
        <v>1579</v>
      </c>
      <c r="D247" s="60" t="s">
        <v>540</v>
      </c>
      <c r="E247" s="30">
        <v>3</v>
      </c>
      <c r="F247" s="30">
        <v>2</v>
      </c>
      <c r="G247" s="30"/>
      <c r="H247" s="30" t="s">
        <v>20</v>
      </c>
      <c r="I247" s="30"/>
      <c r="J247" s="30" t="s">
        <v>541</v>
      </c>
      <c r="K247" s="44" t="s">
        <v>128</v>
      </c>
      <c r="L247" s="53">
        <v>150</v>
      </c>
      <c r="M247" s="44">
        <f t="shared" si="19"/>
        <v>450</v>
      </c>
      <c r="N247" s="30"/>
      <c r="P247" s="351"/>
      <c r="Q247" s="127"/>
      <c r="R247" s="119"/>
      <c r="S247" s="127"/>
      <c r="T247" s="118"/>
      <c r="U247" s="127"/>
      <c r="V247" s="118"/>
      <c r="W247" s="127"/>
      <c r="X247" s="118"/>
      <c r="Y247" s="127"/>
      <c r="Z247" s="127"/>
      <c r="AA247" s="127"/>
      <c r="AB247" s="118"/>
      <c r="AC247" s="127"/>
    </row>
    <row r="248" s="5" customFormat="1" customHeight="1" spans="1:29">
      <c r="A248" s="29">
        <v>243</v>
      </c>
      <c r="B248" s="29" t="s">
        <v>542</v>
      </c>
      <c r="C248" s="29">
        <v>1580</v>
      </c>
      <c r="D248" s="67" t="s">
        <v>543</v>
      </c>
      <c r="E248" s="29">
        <v>2</v>
      </c>
      <c r="F248" s="29">
        <v>0</v>
      </c>
      <c r="G248" s="29"/>
      <c r="H248" s="29" t="s">
        <v>20</v>
      </c>
      <c r="I248" s="29"/>
      <c r="J248" s="29">
        <v>20</v>
      </c>
      <c r="K248" s="134">
        <v>3</v>
      </c>
      <c r="L248" s="70">
        <f>K248*J248</f>
        <v>60</v>
      </c>
      <c r="M248" s="71">
        <f t="shared" si="19"/>
        <v>180</v>
      </c>
      <c r="N248" s="29"/>
      <c r="P248" s="356"/>
      <c r="Q248" s="124"/>
      <c r="R248" s="126"/>
      <c r="S248" s="124"/>
      <c r="T248" s="117"/>
      <c r="U248" s="124"/>
      <c r="V248" s="117"/>
      <c r="W248" s="124"/>
      <c r="X248" s="117"/>
      <c r="Y248" s="124"/>
      <c r="Z248" s="124"/>
      <c r="AA248" s="124"/>
      <c r="AB248" s="117"/>
      <c r="AC248" s="124"/>
    </row>
    <row r="249" s="4" customFormat="1" customHeight="1" spans="1:29">
      <c r="A249" s="25">
        <v>244</v>
      </c>
      <c r="B249" s="29" t="s">
        <v>544</v>
      </c>
      <c r="C249" s="30">
        <v>1581</v>
      </c>
      <c r="D249" s="60" t="s">
        <v>545</v>
      </c>
      <c r="E249" s="30">
        <v>4</v>
      </c>
      <c r="F249" s="30"/>
      <c r="G249" s="30"/>
      <c r="H249" s="30" t="s">
        <v>20</v>
      </c>
      <c r="I249" s="30"/>
      <c r="J249" s="30">
        <v>40</v>
      </c>
      <c r="K249" s="62">
        <v>3</v>
      </c>
      <c r="L249" s="53">
        <f>K249*J249</f>
        <v>120</v>
      </c>
      <c r="M249" s="44">
        <f t="shared" si="19"/>
        <v>360</v>
      </c>
      <c r="N249" s="30"/>
      <c r="P249" s="357"/>
      <c r="Q249" s="127"/>
      <c r="R249" s="119"/>
      <c r="S249" s="127"/>
      <c r="T249" s="118"/>
      <c r="U249" s="127"/>
      <c r="V249" s="118"/>
      <c r="W249" s="127"/>
      <c r="X249" s="118"/>
      <c r="Y249" s="127"/>
      <c r="Z249" s="127"/>
      <c r="AA249" s="127"/>
      <c r="AB249" s="118"/>
      <c r="AC249" s="127"/>
    </row>
    <row r="250" s="4" customFormat="1" customHeight="1" spans="1:29">
      <c r="A250" s="29">
        <v>245</v>
      </c>
      <c r="B250" s="29" t="s">
        <v>546</v>
      </c>
      <c r="C250" s="30">
        <v>1592</v>
      </c>
      <c r="D250" s="60" t="s">
        <v>547</v>
      </c>
      <c r="E250" s="30">
        <v>1</v>
      </c>
      <c r="F250" s="30"/>
      <c r="G250" s="30"/>
      <c r="H250" s="30" t="s">
        <v>20</v>
      </c>
      <c r="I250" s="30"/>
      <c r="J250" s="30">
        <v>10</v>
      </c>
      <c r="K250" s="62">
        <v>3</v>
      </c>
      <c r="L250" s="53">
        <f t="shared" ref="L250:L269" si="22">K250*J250</f>
        <v>30</v>
      </c>
      <c r="M250" s="44">
        <f t="shared" ref="M250:M272" si="23">SUM(L250*3)</f>
        <v>90</v>
      </c>
      <c r="N250" s="30"/>
      <c r="P250" s="357"/>
      <c r="Q250" s="127"/>
      <c r="R250" s="119"/>
      <c r="S250" s="127"/>
      <c r="T250" s="118"/>
      <c r="U250" s="127"/>
      <c r="V250" s="118"/>
      <c r="W250" s="127"/>
      <c r="X250" s="118"/>
      <c r="Y250" s="127"/>
      <c r="Z250" s="127"/>
      <c r="AA250" s="127"/>
      <c r="AB250" s="118"/>
      <c r="AC250" s="127"/>
    </row>
    <row r="251" s="4" customFormat="1" customHeight="1" spans="1:29">
      <c r="A251" s="25">
        <v>246</v>
      </c>
      <c r="B251" s="29" t="s">
        <v>548</v>
      </c>
      <c r="C251" s="30">
        <v>1597</v>
      </c>
      <c r="D251" s="60" t="s">
        <v>549</v>
      </c>
      <c r="E251" s="30">
        <v>2</v>
      </c>
      <c r="F251" s="30"/>
      <c r="G251" s="30"/>
      <c r="H251" s="30" t="s">
        <v>20</v>
      </c>
      <c r="I251" s="30"/>
      <c r="J251" s="30">
        <v>20</v>
      </c>
      <c r="K251" s="62">
        <v>3</v>
      </c>
      <c r="L251" s="53">
        <f t="shared" si="22"/>
        <v>60</v>
      </c>
      <c r="M251" s="44">
        <f t="shared" si="23"/>
        <v>180</v>
      </c>
      <c r="N251" s="30"/>
      <c r="P251" s="357"/>
      <c r="Q251" s="127"/>
      <c r="R251" s="119"/>
      <c r="S251" s="127"/>
      <c r="T251" s="118"/>
      <c r="U251" s="127"/>
      <c r="V251" s="118"/>
      <c r="W251" s="127"/>
      <c r="X251" s="118"/>
      <c r="Y251" s="127"/>
      <c r="Z251" s="127"/>
      <c r="AA251" s="127"/>
      <c r="AB251" s="118"/>
      <c r="AC251" s="127"/>
    </row>
    <row r="252" s="4" customFormat="1" customHeight="1" spans="1:29">
      <c r="A252" s="29">
        <v>247</v>
      </c>
      <c r="B252" s="29" t="s">
        <v>550</v>
      </c>
      <c r="C252" s="30">
        <v>1598</v>
      </c>
      <c r="D252" s="60" t="s">
        <v>551</v>
      </c>
      <c r="E252" s="30">
        <v>1</v>
      </c>
      <c r="F252" s="30">
        <v>1</v>
      </c>
      <c r="G252" s="30"/>
      <c r="H252" s="30" t="s">
        <v>20</v>
      </c>
      <c r="I252" s="30"/>
      <c r="J252" s="30">
        <v>15</v>
      </c>
      <c r="K252" s="62">
        <v>4</v>
      </c>
      <c r="L252" s="53">
        <f t="shared" si="22"/>
        <v>60</v>
      </c>
      <c r="M252" s="44">
        <f t="shared" si="23"/>
        <v>180</v>
      </c>
      <c r="N252" s="30"/>
      <c r="P252" s="357"/>
      <c r="Q252" s="127"/>
      <c r="R252" s="119"/>
      <c r="S252" s="127"/>
      <c r="T252" s="118"/>
      <c r="U252" s="127"/>
      <c r="V252" s="118"/>
      <c r="W252" s="127"/>
      <c r="X252" s="118"/>
      <c r="Y252" s="127"/>
      <c r="Z252" s="127"/>
      <c r="AA252" s="127"/>
      <c r="AB252" s="118"/>
      <c r="AC252" s="127"/>
    </row>
    <row r="253" s="4" customFormat="1" customHeight="1" spans="1:29">
      <c r="A253" s="25">
        <v>248</v>
      </c>
      <c r="B253" s="29" t="s">
        <v>552</v>
      </c>
      <c r="C253" s="30">
        <v>1600</v>
      </c>
      <c r="D253" s="60" t="s">
        <v>553</v>
      </c>
      <c r="E253" s="30">
        <v>4</v>
      </c>
      <c r="F253" s="30">
        <v>0</v>
      </c>
      <c r="G253" s="30"/>
      <c r="H253" s="30" t="s">
        <v>20</v>
      </c>
      <c r="I253" s="30"/>
      <c r="J253" s="30">
        <v>40</v>
      </c>
      <c r="K253" s="62">
        <v>3</v>
      </c>
      <c r="L253" s="53">
        <f t="shared" si="22"/>
        <v>120</v>
      </c>
      <c r="M253" s="44">
        <f t="shared" si="23"/>
        <v>360</v>
      </c>
      <c r="N253" s="30"/>
      <c r="P253" s="357"/>
      <c r="Q253" s="127"/>
      <c r="R253" s="119"/>
      <c r="S253" s="127"/>
      <c r="T253" s="118"/>
      <c r="U253" s="127"/>
      <c r="V253" s="118"/>
      <c r="W253" s="127"/>
      <c r="X253" s="118"/>
      <c r="Y253" s="127"/>
      <c r="Z253" s="127"/>
      <c r="AA253" s="127"/>
      <c r="AB253" s="118"/>
      <c r="AC253" s="127"/>
    </row>
    <row r="254" s="4" customFormat="1" customHeight="1" spans="1:29">
      <c r="A254" s="29">
        <v>249</v>
      </c>
      <c r="B254" s="29" t="s">
        <v>554</v>
      </c>
      <c r="C254" s="30">
        <v>1601</v>
      </c>
      <c r="D254" s="60" t="s">
        <v>555</v>
      </c>
      <c r="E254" s="30">
        <v>3</v>
      </c>
      <c r="F254" s="30"/>
      <c r="G254" s="30"/>
      <c r="H254" s="30" t="s">
        <v>20</v>
      </c>
      <c r="I254" s="30"/>
      <c r="J254" s="30">
        <v>30</v>
      </c>
      <c r="K254" s="62">
        <v>3</v>
      </c>
      <c r="L254" s="53">
        <f t="shared" si="22"/>
        <v>90</v>
      </c>
      <c r="M254" s="44">
        <f t="shared" si="23"/>
        <v>270</v>
      </c>
      <c r="N254" s="30"/>
      <c r="P254" s="357"/>
      <c r="Q254" s="127"/>
      <c r="R254" s="119"/>
      <c r="S254" s="127"/>
      <c r="T254" s="118"/>
      <c r="U254" s="127"/>
      <c r="V254" s="118"/>
      <c r="W254" s="127"/>
      <c r="X254" s="118"/>
      <c r="Y254" s="127"/>
      <c r="Z254" s="127"/>
      <c r="AA254" s="127"/>
      <c r="AB254" s="118"/>
      <c r="AC254" s="127"/>
    </row>
    <row r="255" s="4" customFormat="1" customHeight="1" spans="1:29">
      <c r="A255" s="25">
        <v>250</v>
      </c>
      <c r="B255" s="29" t="s">
        <v>556</v>
      </c>
      <c r="C255" s="30">
        <v>1602</v>
      </c>
      <c r="D255" s="60" t="s">
        <v>557</v>
      </c>
      <c r="E255" s="30">
        <v>1</v>
      </c>
      <c r="F255" s="30"/>
      <c r="G255" s="30"/>
      <c r="H255" s="30" t="s">
        <v>20</v>
      </c>
      <c r="I255" s="30"/>
      <c r="J255" s="30">
        <v>10</v>
      </c>
      <c r="K255" s="62">
        <v>3</v>
      </c>
      <c r="L255" s="53">
        <f t="shared" si="22"/>
        <v>30</v>
      </c>
      <c r="M255" s="44">
        <f t="shared" si="23"/>
        <v>90</v>
      </c>
      <c r="N255" s="30"/>
      <c r="P255" s="357"/>
      <c r="Q255" s="127"/>
      <c r="R255" s="119"/>
      <c r="S255" s="127"/>
      <c r="T255" s="118"/>
      <c r="U255" s="127"/>
      <c r="V255" s="118"/>
      <c r="W255" s="127"/>
      <c r="X255" s="118"/>
      <c r="Y255" s="127"/>
      <c r="Z255" s="127"/>
      <c r="AA255" s="127"/>
      <c r="AB255" s="137"/>
      <c r="AC255" s="127"/>
    </row>
    <row r="256" s="4" customFormat="1" customHeight="1" spans="1:29">
      <c r="A256" s="29">
        <v>251</v>
      </c>
      <c r="B256" s="29" t="s">
        <v>558</v>
      </c>
      <c r="C256" s="30">
        <v>1605</v>
      </c>
      <c r="D256" s="60" t="s">
        <v>559</v>
      </c>
      <c r="E256" s="30">
        <v>2</v>
      </c>
      <c r="F256" s="30"/>
      <c r="G256" s="30"/>
      <c r="H256" s="30" t="s">
        <v>20</v>
      </c>
      <c r="I256" s="30"/>
      <c r="J256" s="30">
        <v>20</v>
      </c>
      <c r="K256" s="62">
        <v>3</v>
      </c>
      <c r="L256" s="53">
        <f t="shared" si="22"/>
        <v>60</v>
      </c>
      <c r="M256" s="44">
        <f t="shared" si="23"/>
        <v>180</v>
      </c>
      <c r="N256" s="30"/>
      <c r="P256" s="357"/>
      <c r="Q256" s="127"/>
      <c r="R256" s="119"/>
      <c r="S256" s="127"/>
      <c r="T256" s="118"/>
      <c r="U256" s="127"/>
      <c r="V256" s="118"/>
      <c r="W256" s="127"/>
      <c r="X256" s="118"/>
      <c r="Y256" s="127"/>
      <c r="Z256" s="127"/>
      <c r="AA256" s="127"/>
      <c r="AB256" s="137"/>
      <c r="AC256" s="127"/>
    </row>
    <row r="257" s="4" customFormat="1" customHeight="1" spans="1:29">
      <c r="A257" s="25">
        <v>252</v>
      </c>
      <c r="B257" s="29" t="s">
        <v>560</v>
      </c>
      <c r="C257" s="30"/>
      <c r="D257" s="60" t="s">
        <v>559</v>
      </c>
      <c r="E257" s="30">
        <v>1</v>
      </c>
      <c r="F257" s="30"/>
      <c r="G257" s="30"/>
      <c r="H257" s="30" t="s">
        <v>20</v>
      </c>
      <c r="I257" s="30"/>
      <c r="J257" s="30">
        <v>10</v>
      </c>
      <c r="K257" s="62">
        <v>3</v>
      </c>
      <c r="L257" s="53">
        <f t="shared" si="22"/>
        <v>30</v>
      </c>
      <c r="M257" s="44">
        <f t="shared" si="23"/>
        <v>90</v>
      </c>
      <c r="N257" s="30"/>
      <c r="P257" s="357"/>
      <c r="Q257" s="127"/>
      <c r="R257" s="119"/>
      <c r="S257" s="127"/>
      <c r="T257" s="118"/>
      <c r="U257" s="127"/>
      <c r="V257" s="118"/>
      <c r="W257" s="127"/>
      <c r="X257" s="118"/>
      <c r="Y257" s="127"/>
      <c r="Z257" s="127"/>
      <c r="AA257" s="127"/>
      <c r="AB257" s="137"/>
      <c r="AC257" s="127"/>
    </row>
    <row r="258" s="4" customFormat="1" customHeight="1" spans="1:29">
      <c r="A258" s="29">
        <v>253</v>
      </c>
      <c r="B258" s="29" t="s">
        <v>561</v>
      </c>
      <c r="C258" s="30">
        <v>1615</v>
      </c>
      <c r="D258" s="60" t="s">
        <v>562</v>
      </c>
      <c r="E258" s="30">
        <v>1</v>
      </c>
      <c r="F258" s="30">
        <v>0</v>
      </c>
      <c r="G258" s="30"/>
      <c r="H258" s="30" t="s">
        <v>20</v>
      </c>
      <c r="I258" s="30"/>
      <c r="J258" s="30">
        <v>10</v>
      </c>
      <c r="K258" s="62">
        <v>3</v>
      </c>
      <c r="L258" s="53">
        <f t="shared" si="22"/>
        <v>30</v>
      </c>
      <c r="M258" s="44">
        <f t="shared" si="23"/>
        <v>90</v>
      </c>
      <c r="N258" s="30"/>
      <c r="P258" s="357"/>
      <c r="Q258" s="127"/>
      <c r="R258" s="119"/>
      <c r="S258" s="127"/>
      <c r="T258" s="118"/>
      <c r="U258" s="127"/>
      <c r="V258" s="118"/>
      <c r="W258" s="127"/>
      <c r="X258" s="118"/>
      <c r="Y258" s="127"/>
      <c r="Z258" s="127"/>
      <c r="AA258" s="127"/>
      <c r="AB258" s="137"/>
      <c r="AC258" s="127"/>
    </row>
    <row r="259" s="4" customFormat="1" customHeight="1" spans="1:29">
      <c r="A259" s="25">
        <v>254</v>
      </c>
      <c r="B259" s="29" t="s">
        <v>563</v>
      </c>
      <c r="C259" s="30">
        <v>1616</v>
      </c>
      <c r="D259" s="60" t="s">
        <v>564</v>
      </c>
      <c r="E259" s="30">
        <v>1</v>
      </c>
      <c r="F259" s="30"/>
      <c r="G259" s="30"/>
      <c r="H259" s="30" t="s">
        <v>20</v>
      </c>
      <c r="I259" s="30"/>
      <c r="J259" s="30">
        <v>10</v>
      </c>
      <c r="K259" s="62">
        <v>3</v>
      </c>
      <c r="L259" s="53">
        <f t="shared" si="22"/>
        <v>30</v>
      </c>
      <c r="M259" s="44">
        <f t="shared" si="23"/>
        <v>90</v>
      </c>
      <c r="N259" s="30"/>
      <c r="P259" s="357"/>
      <c r="Q259" s="127"/>
      <c r="R259" s="119"/>
      <c r="S259" s="127"/>
      <c r="T259" s="118"/>
      <c r="U259" s="127"/>
      <c r="V259" s="118"/>
      <c r="W259" s="127"/>
      <c r="X259" s="118"/>
      <c r="Y259" s="127"/>
      <c r="Z259" s="127"/>
      <c r="AA259" s="127"/>
      <c r="AB259" s="128"/>
      <c r="AC259" s="127"/>
    </row>
    <row r="260" s="4" customFormat="1" customHeight="1" spans="1:29">
      <c r="A260" s="29">
        <v>255</v>
      </c>
      <c r="B260" s="29" t="s">
        <v>565</v>
      </c>
      <c r="C260" s="30">
        <v>2394</v>
      </c>
      <c r="D260" s="30" t="s">
        <v>566</v>
      </c>
      <c r="E260" s="30">
        <v>1</v>
      </c>
      <c r="F260" s="30"/>
      <c r="G260" s="30">
        <v>1998</v>
      </c>
      <c r="H260" s="30" t="s">
        <v>20</v>
      </c>
      <c r="I260" s="44"/>
      <c r="J260" s="44" t="s">
        <v>29</v>
      </c>
      <c r="K260" s="44">
        <v>3</v>
      </c>
      <c r="L260" s="53">
        <f t="shared" si="22"/>
        <v>30</v>
      </c>
      <c r="M260" s="44">
        <f t="shared" si="23"/>
        <v>90</v>
      </c>
      <c r="N260" s="30"/>
      <c r="P260" s="357"/>
      <c r="Q260" s="127"/>
      <c r="R260" s="119"/>
      <c r="S260" s="127"/>
      <c r="T260" s="128"/>
      <c r="U260" s="127"/>
      <c r="V260" s="119"/>
      <c r="W260" s="127"/>
      <c r="X260" s="118"/>
      <c r="Y260" s="127"/>
      <c r="Z260" s="127"/>
      <c r="AA260" s="127"/>
      <c r="AB260" s="128"/>
      <c r="AC260" s="127"/>
    </row>
    <row r="261" customHeight="1" spans="1:29">
      <c r="A261" s="25">
        <v>256</v>
      </c>
      <c r="B261" s="25" t="s">
        <v>567</v>
      </c>
      <c r="C261" s="28">
        <v>2396</v>
      </c>
      <c r="D261" s="28" t="s">
        <v>568</v>
      </c>
      <c r="E261" s="28">
        <v>2</v>
      </c>
      <c r="F261" s="28"/>
      <c r="G261" s="28" t="s">
        <v>19</v>
      </c>
      <c r="H261" s="28" t="s">
        <v>20</v>
      </c>
      <c r="I261" s="45"/>
      <c r="J261" s="45" t="s">
        <v>25</v>
      </c>
      <c r="K261" s="45">
        <v>3</v>
      </c>
      <c r="L261" s="36">
        <f t="shared" si="22"/>
        <v>60</v>
      </c>
      <c r="M261" s="45">
        <f t="shared" si="23"/>
        <v>180</v>
      </c>
      <c r="N261" s="28"/>
      <c r="P261" s="359"/>
      <c r="Q261" s="103"/>
      <c r="R261" s="95"/>
      <c r="S261" s="103"/>
      <c r="T261" s="108"/>
      <c r="U261" s="103"/>
      <c r="V261" s="95"/>
      <c r="W261" s="103"/>
      <c r="X261" s="108"/>
      <c r="Y261" s="103"/>
      <c r="Z261" s="103"/>
      <c r="AA261" s="103"/>
      <c r="AB261" s="105"/>
      <c r="AC261" s="103"/>
    </row>
    <row r="262" customHeight="1" spans="1:29">
      <c r="A262" s="29">
        <v>257</v>
      </c>
      <c r="B262" s="25" t="s">
        <v>569</v>
      </c>
      <c r="C262" s="28">
        <v>2397</v>
      </c>
      <c r="D262" s="28" t="s">
        <v>570</v>
      </c>
      <c r="E262" s="28">
        <v>2</v>
      </c>
      <c r="F262" s="28"/>
      <c r="G262" s="28">
        <v>1985</v>
      </c>
      <c r="H262" s="28" t="s">
        <v>20</v>
      </c>
      <c r="I262" s="45"/>
      <c r="J262" s="45" t="s">
        <v>25</v>
      </c>
      <c r="K262" s="45">
        <v>3</v>
      </c>
      <c r="L262" s="36">
        <f t="shared" si="22"/>
        <v>60</v>
      </c>
      <c r="M262" s="45">
        <f t="shared" si="23"/>
        <v>180</v>
      </c>
      <c r="N262" s="28"/>
      <c r="P262" s="359"/>
      <c r="Q262" s="103"/>
      <c r="R262" s="95"/>
      <c r="S262" s="103"/>
      <c r="T262" s="108"/>
      <c r="U262" s="103"/>
      <c r="V262" s="94"/>
      <c r="W262" s="103"/>
      <c r="X262" s="108"/>
      <c r="Y262" s="103"/>
      <c r="Z262" s="103"/>
      <c r="AA262" s="103"/>
      <c r="AB262" s="105"/>
      <c r="AC262" s="103"/>
    </row>
    <row r="263" customHeight="1" spans="1:29">
      <c r="A263" s="25">
        <v>258</v>
      </c>
      <c r="B263" s="25" t="s">
        <v>571</v>
      </c>
      <c r="C263" s="28">
        <v>2402</v>
      </c>
      <c r="D263" s="28" t="s">
        <v>572</v>
      </c>
      <c r="E263" s="28">
        <v>3</v>
      </c>
      <c r="F263" s="28"/>
      <c r="G263" s="28" t="s">
        <v>19</v>
      </c>
      <c r="H263" s="28" t="s">
        <v>20</v>
      </c>
      <c r="I263" s="45"/>
      <c r="J263" s="45" t="s">
        <v>53</v>
      </c>
      <c r="K263" s="45">
        <v>3</v>
      </c>
      <c r="L263" s="36">
        <f t="shared" si="22"/>
        <v>90</v>
      </c>
      <c r="M263" s="45">
        <f t="shared" si="23"/>
        <v>270</v>
      </c>
      <c r="N263" s="28"/>
      <c r="P263" s="359"/>
      <c r="Q263" s="103"/>
      <c r="R263" s="95"/>
      <c r="S263" s="103"/>
      <c r="T263" s="108"/>
      <c r="U263" s="103"/>
      <c r="V263" s="95"/>
      <c r="W263" s="103"/>
      <c r="X263" s="108"/>
      <c r="Y263" s="103"/>
      <c r="Z263" s="103"/>
      <c r="AA263" s="103"/>
      <c r="AB263" s="105"/>
      <c r="AC263" s="103"/>
    </row>
    <row r="264" customHeight="1" spans="1:29">
      <c r="A264" s="29">
        <v>259</v>
      </c>
      <c r="B264" s="25" t="s">
        <v>573</v>
      </c>
      <c r="C264" s="28">
        <v>2407</v>
      </c>
      <c r="D264" s="28" t="s">
        <v>574</v>
      </c>
      <c r="E264" s="28">
        <v>4</v>
      </c>
      <c r="F264" s="28"/>
      <c r="G264" s="28" t="s">
        <v>19</v>
      </c>
      <c r="H264" s="28" t="s">
        <v>20</v>
      </c>
      <c r="I264" s="45"/>
      <c r="J264" s="45" t="s">
        <v>267</v>
      </c>
      <c r="K264" s="45">
        <v>3</v>
      </c>
      <c r="L264" s="36">
        <f t="shared" si="22"/>
        <v>120</v>
      </c>
      <c r="M264" s="45">
        <f t="shared" si="23"/>
        <v>360</v>
      </c>
      <c r="N264" s="28"/>
      <c r="P264" s="359"/>
      <c r="Q264" s="103"/>
      <c r="R264" s="95"/>
      <c r="S264" s="103"/>
      <c r="T264" s="108"/>
      <c r="U264" s="103"/>
      <c r="V264" s="108"/>
      <c r="W264" s="103"/>
      <c r="X264" s="108"/>
      <c r="Y264" s="103"/>
      <c r="Z264" s="103"/>
      <c r="AA264" s="103"/>
      <c r="AB264" s="105"/>
      <c r="AC264" s="103"/>
    </row>
    <row r="265" customHeight="1" spans="1:29">
      <c r="A265" s="25">
        <v>260</v>
      </c>
      <c r="B265" s="25" t="s">
        <v>575</v>
      </c>
      <c r="C265" s="28">
        <v>2411</v>
      </c>
      <c r="D265" s="28" t="s">
        <v>576</v>
      </c>
      <c r="E265" s="28">
        <v>2</v>
      </c>
      <c r="F265" s="28"/>
      <c r="G265" s="28" t="s">
        <v>19</v>
      </c>
      <c r="H265" s="28" t="s">
        <v>20</v>
      </c>
      <c r="I265" s="45"/>
      <c r="J265" s="45" t="s">
        <v>25</v>
      </c>
      <c r="K265" s="45">
        <v>3</v>
      </c>
      <c r="L265" s="36">
        <f t="shared" si="22"/>
        <v>60</v>
      </c>
      <c r="M265" s="45">
        <f t="shared" si="23"/>
        <v>180</v>
      </c>
      <c r="N265" s="28"/>
      <c r="P265" s="359"/>
      <c r="Q265" s="103"/>
      <c r="R265" s="95"/>
      <c r="S265" s="103"/>
      <c r="T265" s="108"/>
      <c r="U265" s="103"/>
      <c r="V265" s="108"/>
      <c r="W265" s="103"/>
      <c r="X265" s="108"/>
      <c r="Y265" s="103"/>
      <c r="Z265" s="103"/>
      <c r="AA265" s="103"/>
      <c r="AB265" s="105"/>
      <c r="AC265" s="103"/>
    </row>
    <row r="266" customHeight="1" spans="1:29">
      <c r="A266" s="29">
        <v>261</v>
      </c>
      <c r="B266" s="25" t="s">
        <v>577</v>
      </c>
      <c r="C266" s="28">
        <v>2416</v>
      </c>
      <c r="D266" s="28" t="s">
        <v>578</v>
      </c>
      <c r="E266" s="28">
        <v>4</v>
      </c>
      <c r="F266" s="131">
        <v>0</v>
      </c>
      <c r="G266" s="28" t="s">
        <v>19</v>
      </c>
      <c r="H266" s="28" t="s">
        <v>20</v>
      </c>
      <c r="I266" s="45"/>
      <c r="J266" s="45" t="s">
        <v>267</v>
      </c>
      <c r="K266" s="45">
        <v>3</v>
      </c>
      <c r="L266" s="36">
        <f t="shared" si="22"/>
        <v>120</v>
      </c>
      <c r="M266" s="45">
        <f t="shared" si="23"/>
        <v>360</v>
      </c>
      <c r="N266" s="28"/>
      <c r="P266" s="359"/>
      <c r="Q266" s="103"/>
      <c r="R266" s="95"/>
      <c r="S266" s="103"/>
      <c r="T266" s="108"/>
      <c r="U266" s="103"/>
      <c r="V266" s="108"/>
      <c r="W266" s="103"/>
      <c r="X266" s="108"/>
      <c r="Y266" s="103"/>
      <c r="Z266" s="103"/>
      <c r="AA266" s="103"/>
      <c r="AB266" s="105"/>
      <c r="AC266" s="103"/>
    </row>
    <row r="267" customHeight="1" spans="1:29">
      <c r="A267" s="25">
        <v>262</v>
      </c>
      <c r="B267" s="25" t="s">
        <v>579</v>
      </c>
      <c r="C267" s="28">
        <v>2420</v>
      </c>
      <c r="D267" s="28" t="s">
        <v>580</v>
      </c>
      <c r="E267" s="28">
        <v>3</v>
      </c>
      <c r="F267" s="131"/>
      <c r="G267" s="28" t="s">
        <v>19</v>
      </c>
      <c r="H267" s="28" t="s">
        <v>20</v>
      </c>
      <c r="I267" s="45"/>
      <c r="J267" s="45" t="s">
        <v>53</v>
      </c>
      <c r="K267" s="45">
        <v>3</v>
      </c>
      <c r="L267" s="36">
        <f t="shared" si="22"/>
        <v>90</v>
      </c>
      <c r="M267" s="45">
        <f t="shared" si="23"/>
        <v>270</v>
      </c>
      <c r="N267" s="28"/>
      <c r="P267" s="359"/>
      <c r="Q267" s="103"/>
      <c r="R267" s="95"/>
      <c r="S267" s="103"/>
      <c r="T267" s="108"/>
      <c r="U267" s="103"/>
      <c r="V267" s="108"/>
      <c r="W267" s="103"/>
      <c r="X267" s="108"/>
      <c r="Y267" s="103"/>
      <c r="Z267" s="103"/>
      <c r="AA267" s="103"/>
      <c r="AB267" s="105"/>
      <c r="AC267" s="103"/>
    </row>
    <row r="268" customHeight="1" spans="1:29">
      <c r="A268" s="29">
        <v>263</v>
      </c>
      <c r="B268" s="25" t="s">
        <v>581</v>
      </c>
      <c r="C268" s="28">
        <v>975</v>
      </c>
      <c r="D268" s="54" t="s">
        <v>582</v>
      </c>
      <c r="E268" s="28">
        <v>2</v>
      </c>
      <c r="F268" s="131">
        <v>0</v>
      </c>
      <c r="G268" s="28" t="s">
        <v>19</v>
      </c>
      <c r="H268" s="28" t="s">
        <v>20</v>
      </c>
      <c r="I268" s="45" t="s">
        <v>583</v>
      </c>
      <c r="J268" s="28">
        <v>20</v>
      </c>
      <c r="K268" s="45">
        <v>3</v>
      </c>
      <c r="L268" s="36">
        <f t="shared" si="22"/>
        <v>60</v>
      </c>
      <c r="M268" s="45">
        <f t="shared" si="23"/>
        <v>180</v>
      </c>
      <c r="N268" s="28"/>
      <c r="P268" s="359"/>
      <c r="Q268" s="103"/>
      <c r="R268" s="108"/>
      <c r="S268" s="103"/>
      <c r="T268" s="108"/>
      <c r="U268" s="103"/>
      <c r="V268" s="108"/>
      <c r="W268" s="103"/>
      <c r="X268" s="108"/>
      <c r="Y268" s="103"/>
      <c r="Z268" s="103"/>
      <c r="AA268" s="103"/>
      <c r="AB268" s="103"/>
      <c r="AC268" s="103"/>
    </row>
    <row r="269" customHeight="1" spans="1:29">
      <c r="A269" s="25">
        <v>264</v>
      </c>
      <c r="B269" s="25" t="s">
        <v>584</v>
      </c>
      <c r="C269" s="28"/>
      <c r="D269" s="28" t="s">
        <v>585</v>
      </c>
      <c r="E269" s="28">
        <v>3</v>
      </c>
      <c r="F269" s="131"/>
      <c r="G269" s="28" t="s">
        <v>19</v>
      </c>
      <c r="H269" s="28" t="s">
        <v>20</v>
      </c>
      <c r="I269" s="28"/>
      <c r="J269" s="28">
        <v>30</v>
      </c>
      <c r="K269" s="45">
        <v>3</v>
      </c>
      <c r="L269" s="36">
        <f t="shared" si="22"/>
        <v>90</v>
      </c>
      <c r="M269" s="45">
        <f t="shared" si="23"/>
        <v>270</v>
      </c>
      <c r="N269" s="28"/>
      <c r="P269" s="359"/>
      <c r="Q269" s="103"/>
      <c r="R269" s="108"/>
      <c r="S269" s="103"/>
      <c r="T269" s="108"/>
      <c r="U269" s="103"/>
      <c r="V269" s="108"/>
      <c r="W269" s="103"/>
      <c r="X269" s="108"/>
      <c r="Y269" s="103"/>
      <c r="Z269" s="103"/>
      <c r="AA269" s="103"/>
      <c r="AB269" s="103"/>
      <c r="AC269" s="103"/>
    </row>
    <row r="270" s="11" customFormat="1" customHeight="1" spans="1:29">
      <c r="A270" s="29">
        <v>265</v>
      </c>
      <c r="B270" s="55" t="s">
        <v>586</v>
      </c>
      <c r="C270" s="55"/>
      <c r="D270" s="55" t="s">
        <v>587</v>
      </c>
      <c r="E270" s="55">
        <v>2</v>
      </c>
      <c r="F270" s="55">
        <v>0</v>
      </c>
      <c r="G270" s="55" t="s">
        <v>19</v>
      </c>
      <c r="H270" s="55" t="s">
        <v>20</v>
      </c>
      <c r="I270" s="55"/>
      <c r="J270" s="55">
        <v>20</v>
      </c>
      <c r="K270" s="41" t="s">
        <v>30</v>
      </c>
      <c r="L270" s="42">
        <v>60</v>
      </c>
      <c r="M270" s="41">
        <f t="shared" si="23"/>
        <v>180</v>
      </c>
      <c r="N270" s="55"/>
      <c r="P270" s="360"/>
      <c r="Q270" s="147"/>
      <c r="R270" s="129"/>
      <c r="S270" s="147"/>
      <c r="T270" s="129"/>
      <c r="U270" s="147"/>
      <c r="V270" s="129"/>
      <c r="W270" s="147"/>
      <c r="X270" s="129"/>
      <c r="Y270" s="147"/>
      <c r="Z270" s="147"/>
      <c r="AA270" s="147"/>
      <c r="AB270" s="147"/>
      <c r="AC270" s="147"/>
    </row>
    <row r="271" customHeight="1" spans="1:29">
      <c r="A271" s="25">
        <v>266</v>
      </c>
      <c r="B271" s="25" t="s">
        <v>588</v>
      </c>
      <c r="C271" s="28"/>
      <c r="D271" s="28" t="s">
        <v>589</v>
      </c>
      <c r="E271" s="28">
        <v>3</v>
      </c>
      <c r="F271" s="131"/>
      <c r="G271" s="28" t="s">
        <v>19</v>
      </c>
      <c r="H271" s="28" t="s">
        <v>20</v>
      </c>
      <c r="I271" s="28"/>
      <c r="J271" s="28">
        <v>30</v>
      </c>
      <c r="K271" s="45">
        <v>3</v>
      </c>
      <c r="L271" s="36">
        <f>K271*J271</f>
        <v>90</v>
      </c>
      <c r="M271" s="45">
        <f t="shared" si="23"/>
        <v>270</v>
      </c>
      <c r="N271" s="28"/>
      <c r="P271" s="359"/>
      <c r="Q271" s="103"/>
      <c r="R271" s="108"/>
      <c r="S271" s="103"/>
      <c r="T271" s="108"/>
      <c r="U271" s="103"/>
      <c r="V271" s="108"/>
      <c r="W271" s="103"/>
      <c r="X271" s="108"/>
      <c r="Y271" s="103"/>
      <c r="Z271" s="103"/>
      <c r="AA271" s="103"/>
      <c r="AB271" s="103"/>
      <c r="AC271" s="103"/>
    </row>
    <row r="272" s="2" customFormat="1" customHeight="1" spans="1:29">
      <c r="A272" s="29">
        <v>267</v>
      </c>
      <c r="B272" s="25" t="s">
        <v>590</v>
      </c>
      <c r="C272" s="25"/>
      <c r="D272" s="25" t="s">
        <v>591</v>
      </c>
      <c r="E272" s="25">
        <v>2</v>
      </c>
      <c r="F272" s="41"/>
      <c r="G272" s="25" t="s">
        <v>19</v>
      </c>
      <c r="H272" s="25" t="s">
        <v>20</v>
      </c>
      <c r="I272" s="25"/>
      <c r="J272" s="25">
        <v>20</v>
      </c>
      <c r="K272" s="41">
        <v>3</v>
      </c>
      <c r="L272" s="42">
        <f>K272*J272</f>
        <v>60</v>
      </c>
      <c r="M272" s="41">
        <f t="shared" si="23"/>
        <v>180</v>
      </c>
      <c r="N272" s="25"/>
      <c r="P272" s="361"/>
      <c r="Q272" s="122"/>
      <c r="R272" s="129"/>
      <c r="S272" s="122"/>
      <c r="T272" s="129"/>
      <c r="U272" s="122"/>
      <c r="V272" s="129"/>
      <c r="W272" s="122"/>
      <c r="X272" s="129"/>
      <c r="Y272" s="122"/>
      <c r="Z272" s="122"/>
      <c r="AA272" s="122"/>
      <c r="AB272" s="122"/>
      <c r="AC272" s="122"/>
    </row>
    <row r="273" customHeight="1" spans="1:29">
      <c r="A273" s="25">
        <v>268</v>
      </c>
      <c r="B273" s="25" t="s">
        <v>592</v>
      </c>
      <c r="C273" s="28"/>
      <c r="D273" s="54" t="s">
        <v>593</v>
      </c>
      <c r="E273" s="28">
        <v>3</v>
      </c>
      <c r="F273" s="131"/>
      <c r="G273" s="28" t="s">
        <v>19</v>
      </c>
      <c r="H273" s="28" t="s">
        <v>20</v>
      </c>
      <c r="I273" s="28"/>
      <c r="J273" s="28">
        <v>30</v>
      </c>
      <c r="K273" s="45">
        <v>3</v>
      </c>
      <c r="L273" s="36">
        <f>K273*J273</f>
        <v>90</v>
      </c>
      <c r="M273" s="45">
        <f t="shared" ref="M273:M293" si="24">SUM(L273*3)</f>
        <v>270</v>
      </c>
      <c r="N273" s="28"/>
      <c r="P273" s="359"/>
      <c r="Q273" s="103"/>
      <c r="R273" s="108"/>
      <c r="S273" s="103"/>
      <c r="T273" s="107"/>
      <c r="U273" s="103"/>
      <c r="V273" s="108"/>
      <c r="W273" s="103"/>
      <c r="X273" s="108"/>
      <c r="Y273" s="103"/>
      <c r="Z273" s="103"/>
      <c r="AA273" s="103"/>
      <c r="AB273" s="103"/>
      <c r="AC273" s="103"/>
    </row>
    <row r="274" customHeight="1" spans="1:29">
      <c r="A274" s="29">
        <v>269</v>
      </c>
      <c r="B274" s="25" t="s">
        <v>594</v>
      </c>
      <c r="C274" s="28">
        <v>1561</v>
      </c>
      <c r="D274" s="54" t="s">
        <v>595</v>
      </c>
      <c r="E274" s="28">
        <v>3</v>
      </c>
      <c r="F274" s="131"/>
      <c r="G274" s="28"/>
      <c r="H274" s="28" t="s">
        <v>20</v>
      </c>
      <c r="I274" s="28"/>
      <c r="J274" s="28">
        <v>30</v>
      </c>
      <c r="K274" s="61">
        <v>3</v>
      </c>
      <c r="L274" s="36">
        <f>K274*J274</f>
        <v>90</v>
      </c>
      <c r="M274" s="45">
        <f t="shared" si="24"/>
        <v>270</v>
      </c>
      <c r="N274" s="28"/>
      <c r="P274" s="359"/>
      <c r="Q274" s="103"/>
      <c r="R274" s="108"/>
      <c r="S274" s="103"/>
      <c r="T274" s="107"/>
      <c r="U274" s="103"/>
      <c r="V274" s="108"/>
      <c r="W274" s="103"/>
      <c r="X274" s="94"/>
      <c r="Y274" s="103"/>
      <c r="Z274" s="103"/>
      <c r="AA274" s="103"/>
      <c r="AB274" s="103"/>
      <c r="AC274" s="103"/>
    </row>
    <row r="275" s="2" customFormat="1" customHeight="1" spans="1:29">
      <c r="A275" s="25">
        <v>270</v>
      </c>
      <c r="B275" s="25" t="s">
        <v>596</v>
      </c>
      <c r="C275" s="25"/>
      <c r="D275" s="25" t="s">
        <v>597</v>
      </c>
      <c r="E275" s="25">
        <v>2</v>
      </c>
      <c r="F275" s="25">
        <v>2</v>
      </c>
      <c r="G275" s="41" t="s">
        <v>598</v>
      </c>
      <c r="H275" s="41" t="s">
        <v>599</v>
      </c>
      <c r="I275" s="41" t="s">
        <v>600</v>
      </c>
      <c r="J275" s="41" t="s">
        <v>53</v>
      </c>
      <c r="K275" s="41">
        <v>4</v>
      </c>
      <c r="L275" s="42">
        <f>K275*J275</f>
        <v>120</v>
      </c>
      <c r="M275" s="41">
        <f t="shared" si="24"/>
        <v>360</v>
      </c>
      <c r="N275" s="148"/>
      <c r="P275" s="361"/>
      <c r="Q275" s="122"/>
      <c r="R275" s="129"/>
      <c r="S275" s="122"/>
      <c r="T275" s="156"/>
      <c r="U275" s="122"/>
      <c r="V275" s="129"/>
      <c r="W275" s="122"/>
      <c r="X275" s="116"/>
      <c r="Y275" s="122"/>
      <c r="Z275" s="122"/>
      <c r="AA275" s="122"/>
      <c r="AB275" s="122"/>
      <c r="AC275" s="122"/>
    </row>
    <row r="276" s="2" customFormat="1" customHeight="1" spans="1:29">
      <c r="A276" s="29">
        <v>271</v>
      </c>
      <c r="B276" s="139" t="s">
        <v>601</v>
      </c>
      <c r="C276" s="25"/>
      <c r="D276" s="25" t="s">
        <v>602</v>
      </c>
      <c r="E276" s="25">
        <v>1</v>
      </c>
      <c r="F276" s="25">
        <v>0</v>
      </c>
      <c r="G276" s="41" t="s">
        <v>603</v>
      </c>
      <c r="H276" s="25"/>
      <c r="I276" s="25">
        <v>2013</v>
      </c>
      <c r="J276" s="76">
        <v>10</v>
      </c>
      <c r="K276" s="41" t="s">
        <v>30</v>
      </c>
      <c r="L276" s="42">
        <v>30</v>
      </c>
      <c r="M276" s="41">
        <f t="shared" si="24"/>
        <v>90</v>
      </c>
      <c r="N276" s="148"/>
      <c r="P276" s="361"/>
      <c r="Q276" s="122"/>
      <c r="R276" s="129"/>
      <c r="S276" s="122"/>
      <c r="T276" s="157"/>
      <c r="U276" s="122"/>
      <c r="V276" s="129"/>
      <c r="W276" s="122"/>
      <c r="X276" s="116"/>
      <c r="Y276" s="122"/>
      <c r="Z276" s="122"/>
      <c r="AA276" s="122"/>
      <c r="AB276" s="122"/>
      <c r="AC276" s="122"/>
    </row>
    <row r="277" s="2" customFormat="1" customHeight="1" spans="1:29">
      <c r="A277" s="25">
        <v>272</v>
      </c>
      <c r="B277" s="139" t="s">
        <v>604</v>
      </c>
      <c r="C277" s="25"/>
      <c r="D277" s="25" t="s">
        <v>51</v>
      </c>
      <c r="E277" s="25">
        <v>1</v>
      </c>
      <c r="F277" s="25">
        <v>0</v>
      </c>
      <c r="G277" s="25" t="s">
        <v>19</v>
      </c>
      <c r="H277" s="25"/>
      <c r="I277" s="25"/>
      <c r="J277" s="25">
        <v>10</v>
      </c>
      <c r="K277" s="25">
        <v>3</v>
      </c>
      <c r="L277" s="42">
        <f>K277*J277</f>
        <v>30</v>
      </c>
      <c r="M277" s="41">
        <f t="shared" si="24"/>
        <v>90</v>
      </c>
      <c r="N277" s="148"/>
      <c r="P277" s="361"/>
      <c r="Q277" s="122"/>
      <c r="R277" s="129"/>
      <c r="S277" s="122"/>
      <c r="T277" s="158"/>
      <c r="U277" s="122"/>
      <c r="V277" s="157"/>
      <c r="W277" s="122"/>
      <c r="X277" s="116"/>
      <c r="Y277" s="122"/>
      <c r="Z277" s="122"/>
      <c r="AA277" s="122"/>
      <c r="AB277" s="122"/>
      <c r="AC277" s="122"/>
    </row>
    <row r="278" customHeight="1" spans="1:29">
      <c r="A278" s="29">
        <v>273</v>
      </c>
      <c r="B278" s="139" t="s">
        <v>605</v>
      </c>
      <c r="C278" s="28"/>
      <c r="D278" s="28" t="s">
        <v>606</v>
      </c>
      <c r="E278" s="28">
        <v>4</v>
      </c>
      <c r="F278" s="28"/>
      <c r="G278" s="28">
        <v>1980</v>
      </c>
      <c r="H278" s="28"/>
      <c r="I278" s="28"/>
      <c r="J278" s="28">
        <v>40</v>
      </c>
      <c r="K278" s="28">
        <v>3</v>
      </c>
      <c r="L278" s="36">
        <f>K278*J278</f>
        <v>120</v>
      </c>
      <c r="M278" s="45">
        <f t="shared" si="24"/>
        <v>360</v>
      </c>
      <c r="N278" s="149"/>
      <c r="P278" s="359"/>
      <c r="Q278" s="103"/>
      <c r="R278" s="108"/>
      <c r="S278" s="103"/>
      <c r="T278" s="159"/>
      <c r="U278" s="103"/>
      <c r="V278" s="108"/>
      <c r="W278" s="103"/>
      <c r="X278" s="95"/>
      <c r="Y278" s="103"/>
      <c r="Z278" s="103"/>
      <c r="AA278" s="103"/>
      <c r="AB278" s="103"/>
      <c r="AC278" s="103"/>
    </row>
    <row r="279" customHeight="1" spans="1:29">
      <c r="A279" s="25">
        <v>274</v>
      </c>
      <c r="B279" s="139" t="s">
        <v>607</v>
      </c>
      <c r="C279" s="28"/>
      <c r="D279" s="28" t="s">
        <v>608</v>
      </c>
      <c r="E279" s="28">
        <v>3</v>
      </c>
      <c r="F279" s="28"/>
      <c r="G279" s="28">
        <v>2010</v>
      </c>
      <c r="H279" s="28"/>
      <c r="I279" s="28"/>
      <c r="J279" s="28">
        <v>30</v>
      </c>
      <c r="K279" s="28">
        <v>3</v>
      </c>
      <c r="L279" s="36">
        <f>K279*J279</f>
        <v>90</v>
      </c>
      <c r="M279" s="45">
        <f t="shared" si="24"/>
        <v>270</v>
      </c>
      <c r="N279" s="149"/>
      <c r="P279" s="359"/>
      <c r="Q279" s="103"/>
      <c r="R279" s="108"/>
      <c r="S279" s="103"/>
      <c r="T279" s="159"/>
      <c r="U279" s="103"/>
      <c r="V279" s="108"/>
      <c r="W279" s="103"/>
      <c r="X279" s="108"/>
      <c r="Y279" s="103"/>
      <c r="Z279" s="103"/>
      <c r="AA279" s="103"/>
      <c r="AB279" s="103"/>
      <c r="AC279" s="103"/>
    </row>
    <row r="280" s="2" customFormat="1" customHeight="1" spans="1:29">
      <c r="A280" s="29">
        <v>275</v>
      </c>
      <c r="B280" s="139" t="s">
        <v>609</v>
      </c>
      <c r="C280" s="25"/>
      <c r="D280" s="25" t="s">
        <v>610</v>
      </c>
      <c r="E280" s="25">
        <v>1</v>
      </c>
      <c r="F280" s="25">
        <v>0</v>
      </c>
      <c r="G280" s="25">
        <v>1978</v>
      </c>
      <c r="H280" s="25"/>
      <c r="I280" s="25"/>
      <c r="J280" s="25">
        <v>10</v>
      </c>
      <c r="K280" s="25">
        <v>3</v>
      </c>
      <c r="L280" s="42">
        <f>K280*J280</f>
        <v>30</v>
      </c>
      <c r="M280" s="41">
        <f t="shared" si="24"/>
        <v>90</v>
      </c>
      <c r="N280" s="148"/>
      <c r="P280" s="361"/>
      <c r="Q280" s="122"/>
      <c r="R280" s="129"/>
      <c r="S280" s="122"/>
      <c r="T280" s="158"/>
      <c r="U280" s="122"/>
      <c r="V280" s="156"/>
      <c r="W280" s="122"/>
      <c r="X280" s="116"/>
      <c r="Y280" s="122"/>
      <c r="Z280" s="122"/>
      <c r="AA280" s="122"/>
      <c r="AB280" s="122"/>
      <c r="AC280" s="122"/>
    </row>
    <row r="281" s="2" customFormat="1" customHeight="1" spans="1:29">
      <c r="A281" s="25">
        <v>276</v>
      </c>
      <c r="B281" s="139" t="s">
        <v>611</v>
      </c>
      <c r="C281" s="25"/>
      <c r="D281" s="25" t="s">
        <v>612</v>
      </c>
      <c r="E281" s="25">
        <v>3</v>
      </c>
      <c r="F281" s="25">
        <v>0</v>
      </c>
      <c r="G281" s="25">
        <v>2003</v>
      </c>
      <c r="H281" s="25"/>
      <c r="I281" s="25"/>
      <c r="J281" s="25">
        <v>30</v>
      </c>
      <c r="K281" s="41" t="s">
        <v>30</v>
      </c>
      <c r="L281" s="42">
        <v>90</v>
      </c>
      <c r="M281" s="41">
        <f t="shared" si="24"/>
        <v>270</v>
      </c>
      <c r="N281" s="148"/>
      <c r="P281" s="361"/>
      <c r="Q281" s="122"/>
      <c r="R281" s="129"/>
      <c r="S281" s="122"/>
      <c r="T281" s="158"/>
      <c r="U281" s="122"/>
      <c r="V281" s="160"/>
      <c r="W281" s="122"/>
      <c r="X281" s="129"/>
      <c r="Y281" s="122"/>
      <c r="Z281" s="122"/>
      <c r="AA281" s="122"/>
      <c r="AB281" s="122"/>
      <c r="AC281" s="122"/>
    </row>
    <row r="282" customHeight="1" spans="1:29">
      <c r="A282" s="29">
        <v>277</v>
      </c>
      <c r="B282" s="25" t="s">
        <v>613</v>
      </c>
      <c r="C282" s="28"/>
      <c r="D282" s="28" t="s">
        <v>614</v>
      </c>
      <c r="E282" s="28">
        <v>4</v>
      </c>
      <c r="F282" s="28"/>
      <c r="G282" s="28" t="s">
        <v>19</v>
      </c>
      <c r="H282" s="28"/>
      <c r="I282" s="28"/>
      <c r="J282" s="28">
        <v>40</v>
      </c>
      <c r="K282" s="28">
        <v>3</v>
      </c>
      <c r="L282" s="36">
        <f t="shared" ref="L282:L288" si="25">K282*J282</f>
        <v>120</v>
      </c>
      <c r="M282" s="45">
        <f t="shared" si="24"/>
        <v>360</v>
      </c>
      <c r="N282" s="149"/>
      <c r="P282" s="359"/>
      <c r="Q282" s="103"/>
      <c r="R282" s="108"/>
      <c r="S282" s="103"/>
      <c r="T282" s="159"/>
      <c r="U282" s="103"/>
      <c r="V282" s="104"/>
      <c r="W282" s="103"/>
      <c r="X282" s="161"/>
      <c r="Y282" s="103"/>
      <c r="Z282" s="103"/>
      <c r="AA282" s="103"/>
      <c r="AB282" s="103"/>
      <c r="AC282" s="103"/>
    </row>
    <row r="283" customHeight="1" spans="1:29">
      <c r="A283" s="25">
        <v>278</v>
      </c>
      <c r="B283" s="25" t="s">
        <v>615</v>
      </c>
      <c r="C283" s="28"/>
      <c r="D283" s="28" t="s">
        <v>616</v>
      </c>
      <c r="E283" s="28">
        <v>1</v>
      </c>
      <c r="F283" s="28">
        <v>1</v>
      </c>
      <c r="G283" s="45" t="s">
        <v>19</v>
      </c>
      <c r="H283" s="28"/>
      <c r="I283" s="28">
        <v>2013.7</v>
      </c>
      <c r="J283" s="28">
        <v>15</v>
      </c>
      <c r="K283" s="28">
        <v>4</v>
      </c>
      <c r="L283" s="36">
        <f t="shared" si="25"/>
        <v>60</v>
      </c>
      <c r="M283" s="45">
        <f t="shared" si="24"/>
        <v>180</v>
      </c>
      <c r="N283" s="149"/>
      <c r="P283" s="359"/>
      <c r="Q283" s="103"/>
      <c r="R283" s="108"/>
      <c r="S283" s="103"/>
      <c r="T283" s="159"/>
      <c r="U283" s="103"/>
      <c r="V283" s="162"/>
      <c r="W283" s="103"/>
      <c r="X283" s="161"/>
      <c r="Y283" s="103"/>
      <c r="Z283" s="103"/>
      <c r="AA283" s="103"/>
      <c r="AB283" s="103"/>
      <c r="AC283" s="103"/>
    </row>
    <row r="284" s="5" customFormat="1" customHeight="1" spans="1:29">
      <c r="A284" s="29">
        <v>279</v>
      </c>
      <c r="B284" s="29" t="s">
        <v>617</v>
      </c>
      <c r="C284" s="29"/>
      <c r="D284" s="29" t="s">
        <v>618</v>
      </c>
      <c r="E284" s="29">
        <v>1</v>
      </c>
      <c r="F284" s="29">
        <v>0</v>
      </c>
      <c r="G284" s="29">
        <v>1989</v>
      </c>
      <c r="H284" s="29">
        <v>0</v>
      </c>
      <c r="I284" s="29">
        <v>2013</v>
      </c>
      <c r="J284" s="29">
        <v>10</v>
      </c>
      <c r="K284" s="29">
        <v>3</v>
      </c>
      <c r="L284" s="70">
        <f t="shared" si="25"/>
        <v>30</v>
      </c>
      <c r="M284" s="71">
        <f t="shared" si="24"/>
        <v>90</v>
      </c>
      <c r="N284" s="150"/>
      <c r="P284" s="356"/>
      <c r="Q284" s="124"/>
      <c r="R284" s="117"/>
      <c r="S284" s="124"/>
      <c r="T284" s="126"/>
      <c r="U284" s="124"/>
      <c r="V284" s="163"/>
      <c r="W284" s="124"/>
      <c r="X284" s="117"/>
      <c r="Y284" s="124"/>
      <c r="Z284" s="124"/>
      <c r="AA284" s="124"/>
      <c r="AB284" s="124"/>
      <c r="AC284" s="124"/>
    </row>
    <row r="285" s="2" customFormat="1" customHeight="1" spans="1:29">
      <c r="A285" s="25">
        <v>280</v>
      </c>
      <c r="B285" s="76" t="s">
        <v>619</v>
      </c>
      <c r="C285" s="76"/>
      <c r="D285" s="76" t="s">
        <v>620</v>
      </c>
      <c r="E285" s="76">
        <v>2</v>
      </c>
      <c r="F285" s="76">
        <v>0</v>
      </c>
      <c r="G285" s="76" t="s">
        <v>19</v>
      </c>
      <c r="H285" s="76">
        <v>0</v>
      </c>
      <c r="I285" s="76">
        <v>2013</v>
      </c>
      <c r="J285" s="76">
        <v>20</v>
      </c>
      <c r="K285" s="76">
        <v>3</v>
      </c>
      <c r="L285" s="42">
        <f t="shared" si="25"/>
        <v>60</v>
      </c>
      <c r="M285" s="41">
        <f t="shared" si="24"/>
        <v>180</v>
      </c>
      <c r="N285" s="148"/>
      <c r="P285" s="361"/>
      <c r="Q285" s="122"/>
      <c r="R285" s="129"/>
      <c r="S285" s="122"/>
      <c r="T285" s="164"/>
      <c r="U285" s="122"/>
      <c r="V285" s="160"/>
      <c r="W285" s="122"/>
      <c r="X285" s="165"/>
      <c r="Y285" s="122"/>
      <c r="Z285" s="122"/>
      <c r="AA285" s="122"/>
      <c r="AB285" s="122"/>
      <c r="AC285" s="122"/>
    </row>
    <row r="286" s="2" customFormat="1" customHeight="1" spans="1:29">
      <c r="A286" s="29">
        <v>281</v>
      </c>
      <c r="B286" s="55" t="s">
        <v>621</v>
      </c>
      <c r="C286" s="76"/>
      <c r="D286" s="76" t="s">
        <v>622</v>
      </c>
      <c r="E286" s="76">
        <v>2</v>
      </c>
      <c r="F286" s="76">
        <v>0</v>
      </c>
      <c r="G286" s="76" t="s">
        <v>19</v>
      </c>
      <c r="H286" s="76">
        <v>0</v>
      </c>
      <c r="I286" s="76">
        <v>2013</v>
      </c>
      <c r="J286" s="76">
        <v>20</v>
      </c>
      <c r="K286" s="76">
        <v>3</v>
      </c>
      <c r="L286" s="42">
        <f t="shared" si="25"/>
        <v>60</v>
      </c>
      <c r="M286" s="41">
        <f t="shared" si="24"/>
        <v>180</v>
      </c>
      <c r="N286" s="148"/>
      <c r="P286" s="361"/>
      <c r="Q286" s="122"/>
      <c r="R286" s="129"/>
      <c r="S286" s="122"/>
      <c r="T286" s="156"/>
      <c r="U286" s="122"/>
      <c r="V286" s="129"/>
      <c r="W286" s="122"/>
      <c r="X286" s="165"/>
      <c r="Y286" s="122"/>
      <c r="Z286" s="122"/>
      <c r="AA286" s="122"/>
      <c r="AB286" s="122"/>
      <c r="AC286" s="122"/>
    </row>
    <row r="287" customHeight="1" spans="1:29">
      <c r="A287" s="25">
        <v>282</v>
      </c>
      <c r="B287" s="68" t="s">
        <v>623</v>
      </c>
      <c r="C287" s="69"/>
      <c r="D287" s="69" t="s">
        <v>624</v>
      </c>
      <c r="E287" s="69">
        <v>3</v>
      </c>
      <c r="F287" s="69">
        <v>0</v>
      </c>
      <c r="G287" s="69" t="s">
        <v>19</v>
      </c>
      <c r="H287" s="69">
        <v>0</v>
      </c>
      <c r="I287" s="69"/>
      <c r="J287" s="69">
        <v>30</v>
      </c>
      <c r="K287" s="74">
        <v>3</v>
      </c>
      <c r="L287" s="36">
        <f t="shared" si="25"/>
        <v>90</v>
      </c>
      <c r="M287" s="45">
        <f t="shared" si="24"/>
        <v>270</v>
      </c>
      <c r="N287" s="149"/>
      <c r="P287" s="359"/>
      <c r="Q287" s="103"/>
      <c r="R287" s="108"/>
      <c r="S287" s="103"/>
      <c r="T287" s="107"/>
      <c r="U287" s="103"/>
      <c r="V287" s="132"/>
      <c r="W287" s="103"/>
      <c r="X287" s="161"/>
      <c r="Y287" s="103"/>
      <c r="Z287" s="103"/>
      <c r="AA287" s="103"/>
      <c r="AB287" s="103"/>
      <c r="AC287" s="103"/>
    </row>
    <row r="288" s="2" customFormat="1" customHeight="1" spans="1:29">
      <c r="A288" s="29">
        <v>283</v>
      </c>
      <c r="B288" s="64" t="s">
        <v>625</v>
      </c>
      <c r="C288" s="64">
        <v>923</v>
      </c>
      <c r="D288" s="64" t="s">
        <v>626</v>
      </c>
      <c r="E288" s="64">
        <v>1</v>
      </c>
      <c r="F288" s="64">
        <v>0</v>
      </c>
      <c r="G288" s="64" t="s">
        <v>19</v>
      </c>
      <c r="H288" s="64" t="s">
        <v>20</v>
      </c>
      <c r="I288" s="64" t="s">
        <v>583</v>
      </c>
      <c r="J288" s="64">
        <v>10</v>
      </c>
      <c r="K288" s="89" t="s">
        <v>30</v>
      </c>
      <c r="L288" s="42">
        <f t="shared" si="25"/>
        <v>30</v>
      </c>
      <c r="M288" s="41">
        <f t="shared" si="24"/>
        <v>90</v>
      </c>
      <c r="N288" s="64"/>
      <c r="P288" s="361"/>
      <c r="Q288" s="122"/>
      <c r="R288" s="129"/>
      <c r="S288" s="122"/>
      <c r="T288" s="133"/>
      <c r="U288" s="122"/>
      <c r="V288" s="133"/>
      <c r="W288" s="122"/>
      <c r="X288" s="165"/>
      <c r="Y288" s="122"/>
      <c r="Z288" s="122"/>
      <c r="AA288" s="122"/>
      <c r="AB288" s="122"/>
      <c r="AC288" s="122"/>
    </row>
    <row r="289" customHeight="1" spans="1:29">
      <c r="A289" s="25">
        <v>284</v>
      </c>
      <c r="B289" s="75" t="s">
        <v>627</v>
      </c>
      <c r="C289" s="48"/>
      <c r="D289" s="79" t="s">
        <v>628</v>
      </c>
      <c r="E289" s="78">
        <v>3</v>
      </c>
      <c r="F289" s="78">
        <v>1</v>
      </c>
      <c r="G289" s="80" t="s">
        <v>19</v>
      </c>
      <c r="H289" s="80" t="s">
        <v>20</v>
      </c>
      <c r="I289" s="80" t="s">
        <v>629</v>
      </c>
      <c r="J289" s="80" t="s">
        <v>425</v>
      </c>
      <c r="K289" s="45" t="s">
        <v>128</v>
      </c>
      <c r="L289" s="36">
        <v>120</v>
      </c>
      <c r="M289" s="45">
        <f t="shared" si="24"/>
        <v>360</v>
      </c>
      <c r="N289" s="48"/>
      <c r="P289" s="359"/>
      <c r="Q289" s="103"/>
      <c r="R289" s="108"/>
      <c r="S289" s="103"/>
      <c r="T289" s="105"/>
      <c r="U289" s="103"/>
      <c r="V289" s="132"/>
      <c r="W289" s="103"/>
      <c r="X289" s="161"/>
      <c r="Y289" s="103"/>
      <c r="Z289" s="103"/>
      <c r="AA289" s="103"/>
      <c r="AB289" s="103"/>
      <c r="AC289" s="103"/>
    </row>
    <row r="290" customHeight="1" spans="1:29">
      <c r="A290" s="29">
        <v>285</v>
      </c>
      <c r="B290" s="75" t="s">
        <v>630</v>
      </c>
      <c r="C290" s="48"/>
      <c r="D290" s="79" t="s">
        <v>631</v>
      </c>
      <c r="E290" s="78">
        <v>4</v>
      </c>
      <c r="F290" s="78">
        <v>0</v>
      </c>
      <c r="G290" s="80" t="s">
        <v>19</v>
      </c>
      <c r="H290" s="80" t="s">
        <v>20</v>
      </c>
      <c r="I290" s="80" t="s">
        <v>632</v>
      </c>
      <c r="J290" s="80">
        <v>40</v>
      </c>
      <c r="K290" s="80">
        <v>3</v>
      </c>
      <c r="L290" s="36">
        <f>K290*J290</f>
        <v>120</v>
      </c>
      <c r="M290" s="45">
        <f t="shared" si="24"/>
        <v>360</v>
      </c>
      <c r="N290" s="48"/>
      <c r="P290" s="359"/>
      <c r="Q290" s="103"/>
      <c r="R290" s="108"/>
      <c r="S290" s="103"/>
      <c r="T290" s="103"/>
      <c r="U290" s="103"/>
      <c r="V290" s="132"/>
      <c r="W290" s="103"/>
      <c r="X290" s="161"/>
      <c r="Y290" s="103"/>
      <c r="Z290" s="103"/>
      <c r="AA290" s="103"/>
      <c r="AB290" s="103"/>
      <c r="AC290" s="103"/>
    </row>
    <row r="291" customHeight="1" spans="1:29">
      <c r="A291" s="25">
        <v>286</v>
      </c>
      <c r="B291" s="75" t="s">
        <v>633</v>
      </c>
      <c r="C291" s="48"/>
      <c r="D291" s="79" t="s">
        <v>634</v>
      </c>
      <c r="E291" s="78">
        <v>3</v>
      </c>
      <c r="F291" s="78">
        <v>2</v>
      </c>
      <c r="G291" s="80" t="s">
        <v>19</v>
      </c>
      <c r="H291" s="80" t="s">
        <v>20</v>
      </c>
      <c r="I291" s="80" t="s">
        <v>635</v>
      </c>
      <c r="J291" s="80" t="s">
        <v>541</v>
      </c>
      <c r="K291" s="45" t="s">
        <v>128</v>
      </c>
      <c r="L291" s="36">
        <v>150</v>
      </c>
      <c r="M291" s="45">
        <f t="shared" si="24"/>
        <v>450</v>
      </c>
      <c r="N291" s="48"/>
      <c r="P291" s="359"/>
      <c r="Q291" s="103"/>
      <c r="R291" s="108"/>
      <c r="S291" s="103"/>
      <c r="T291" s="103"/>
      <c r="U291" s="103"/>
      <c r="V291" s="103"/>
      <c r="W291" s="103"/>
      <c r="X291" s="108"/>
      <c r="Y291" s="103"/>
      <c r="Z291" s="103"/>
      <c r="AA291" s="103"/>
      <c r="AB291" s="103"/>
      <c r="AC291" s="103"/>
    </row>
    <row r="292" customHeight="1" spans="1:29">
      <c r="A292" s="29">
        <v>287</v>
      </c>
      <c r="B292" s="75" t="s">
        <v>636</v>
      </c>
      <c r="C292" s="48"/>
      <c r="D292" s="79" t="s">
        <v>637</v>
      </c>
      <c r="E292" s="78">
        <v>2</v>
      </c>
      <c r="F292" s="78">
        <v>0</v>
      </c>
      <c r="G292" s="80" t="s">
        <v>19</v>
      </c>
      <c r="H292" s="80" t="s">
        <v>20</v>
      </c>
      <c r="I292" s="80">
        <v>2016.106</v>
      </c>
      <c r="J292" s="80">
        <v>20</v>
      </c>
      <c r="K292" s="80">
        <v>3</v>
      </c>
      <c r="L292" s="36">
        <f>K292*J292</f>
        <v>60</v>
      </c>
      <c r="M292" s="45">
        <f t="shared" si="24"/>
        <v>180</v>
      </c>
      <c r="N292" s="48"/>
      <c r="P292" s="359"/>
      <c r="Q292" s="103"/>
      <c r="R292" s="108"/>
      <c r="S292" s="103"/>
      <c r="T292" s="103"/>
      <c r="U292" s="103"/>
      <c r="V292" s="103"/>
      <c r="W292" s="103"/>
      <c r="X292" s="161"/>
      <c r="Y292" s="103"/>
      <c r="Z292" s="103"/>
      <c r="AA292" s="103"/>
      <c r="AB292" s="103"/>
      <c r="AC292" s="103"/>
    </row>
    <row r="293" s="2" customFormat="1" customHeight="1" spans="1:29">
      <c r="A293" s="25">
        <v>288</v>
      </c>
      <c r="B293" s="75" t="s">
        <v>638</v>
      </c>
      <c r="C293" s="64"/>
      <c r="D293" s="81" t="s">
        <v>639</v>
      </c>
      <c r="E293" s="142">
        <v>1</v>
      </c>
      <c r="F293" s="142">
        <v>0</v>
      </c>
      <c r="G293" s="75" t="s">
        <v>19</v>
      </c>
      <c r="H293" s="75" t="s">
        <v>20</v>
      </c>
      <c r="I293" s="75">
        <v>1972</v>
      </c>
      <c r="J293" s="75">
        <v>10</v>
      </c>
      <c r="K293" s="75">
        <v>3</v>
      </c>
      <c r="L293" s="42">
        <f>K293*J293</f>
        <v>30</v>
      </c>
      <c r="M293" s="41">
        <f t="shared" si="24"/>
        <v>90</v>
      </c>
      <c r="N293" s="64"/>
      <c r="P293" s="361"/>
      <c r="Q293" s="122"/>
      <c r="R293" s="129"/>
      <c r="S293" s="122"/>
      <c r="T293" s="122"/>
      <c r="U293" s="122"/>
      <c r="V293" s="122"/>
      <c r="W293" s="122"/>
      <c r="X293" s="165"/>
      <c r="Y293" s="122"/>
      <c r="Z293" s="122"/>
      <c r="AA293" s="122"/>
      <c r="AB293" s="122"/>
      <c r="AC293" s="122"/>
    </row>
    <row r="294" s="2" customFormat="1" customHeight="1" spans="1:29">
      <c r="A294" s="29">
        <v>289</v>
      </c>
      <c r="B294" s="143" t="s">
        <v>640</v>
      </c>
      <c r="C294" s="143" t="s">
        <v>20</v>
      </c>
      <c r="D294" s="143" t="s">
        <v>641</v>
      </c>
      <c r="E294" s="143">
        <v>1</v>
      </c>
      <c r="F294" s="143">
        <v>0</v>
      </c>
      <c r="G294" s="101" t="s">
        <v>19</v>
      </c>
      <c r="H294" s="101">
        <v>0</v>
      </c>
      <c r="I294" s="151" t="s">
        <v>642</v>
      </c>
      <c r="J294" s="151" t="s">
        <v>29</v>
      </c>
      <c r="K294" s="152" t="s">
        <v>30</v>
      </c>
      <c r="L294" s="68">
        <v>30</v>
      </c>
      <c r="M294" s="68">
        <v>90</v>
      </c>
      <c r="N294" s="153"/>
      <c r="P294" s="361"/>
      <c r="Q294" s="122"/>
      <c r="R294" s="129"/>
      <c r="S294" s="122"/>
      <c r="T294" s="122"/>
      <c r="U294" s="122"/>
      <c r="V294" s="122"/>
      <c r="W294" s="122"/>
      <c r="X294" s="165"/>
      <c r="Y294" s="122"/>
      <c r="Z294" s="122"/>
      <c r="AA294" s="122"/>
      <c r="AB294" s="122"/>
      <c r="AC294" s="122"/>
    </row>
    <row r="295" customHeight="1" spans="1:29">
      <c r="A295" s="25">
        <v>290</v>
      </c>
      <c r="B295" s="143" t="s">
        <v>643</v>
      </c>
      <c r="C295" s="144" t="s">
        <v>20</v>
      </c>
      <c r="D295" s="145" t="s">
        <v>644</v>
      </c>
      <c r="E295" s="144">
        <v>1</v>
      </c>
      <c r="F295" s="144">
        <v>1</v>
      </c>
      <c r="G295" s="102" t="s">
        <v>19</v>
      </c>
      <c r="H295" s="102">
        <v>0</v>
      </c>
      <c r="I295" s="146" t="s">
        <v>262</v>
      </c>
      <c r="J295" s="146" t="s">
        <v>310</v>
      </c>
      <c r="K295" s="154" t="s">
        <v>391</v>
      </c>
      <c r="L295" s="22">
        <v>60</v>
      </c>
      <c r="M295" s="22">
        <v>180</v>
      </c>
      <c r="N295" s="155"/>
      <c r="P295" s="359"/>
      <c r="Q295" s="103"/>
      <c r="R295" s="108"/>
      <c r="S295" s="103"/>
      <c r="T295" s="103"/>
      <c r="U295" s="103"/>
      <c r="V295" s="103"/>
      <c r="W295" s="103"/>
      <c r="X295" s="161"/>
      <c r="Y295" s="103"/>
      <c r="Z295" s="103"/>
      <c r="AA295" s="103"/>
      <c r="AB295" s="103"/>
      <c r="AC295" s="103"/>
    </row>
    <row r="296" customHeight="1" spans="1:29">
      <c r="A296" s="29">
        <v>291</v>
      </c>
      <c r="B296" s="143" t="s">
        <v>645</v>
      </c>
      <c r="C296" s="144" t="s">
        <v>20</v>
      </c>
      <c r="D296" s="145" t="s">
        <v>646</v>
      </c>
      <c r="E296" s="144">
        <v>2</v>
      </c>
      <c r="F296" s="144">
        <v>2</v>
      </c>
      <c r="G296" s="102" t="s">
        <v>19</v>
      </c>
      <c r="H296" s="102">
        <v>0</v>
      </c>
      <c r="I296" s="146" t="s">
        <v>647</v>
      </c>
      <c r="J296" s="146" t="s">
        <v>53</v>
      </c>
      <c r="K296" s="154" t="s">
        <v>391</v>
      </c>
      <c r="L296" s="22">
        <v>120</v>
      </c>
      <c r="M296" s="22">
        <v>360</v>
      </c>
      <c r="N296" s="155"/>
      <c r="P296" s="359"/>
      <c r="Q296" s="103"/>
      <c r="R296" s="108"/>
      <c r="S296" s="103"/>
      <c r="T296" s="103"/>
      <c r="U296" s="103"/>
      <c r="V296" s="103"/>
      <c r="W296" s="103"/>
      <c r="X296" s="161"/>
      <c r="Y296" s="103"/>
      <c r="Z296" s="103"/>
      <c r="AA296" s="103"/>
      <c r="AB296" s="103"/>
      <c r="AC296" s="103"/>
    </row>
    <row r="297" customHeight="1" spans="1:29">
      <c r="A297" s="25">
        <v>292</v>
      </c>
      <c r="B297" s="143" t="s">
        <v>648</v>
      </c>
      <c r="C297" s="144" t="s">
        <v>20</v>
      </c>
      <c r="D297" s="145" t="s">
        <v>649</v>
      </c>
      <c r="E297" s="144">
        <v>3</v>
      </c>
      <c r="F297" s="144">
        <v>3</v>
      </c>
      <c r="G297" s="102" t="s">
        <v>19</v>
      </c>
      <c r="H297" s="102">
        <v>0</v>
      </c>
      <c r="I297" s="146" t="s">
        <v>650</v>
      </c>
      <c r="J297" s="146" t="s">
        <v>37</v>
      </c>
      <c r="K297" s="154" t="s">
        <v>391</v>
      </c>
      <c r="L297" s="22">
        <v>180</v>
      </c>
      <c r="M297" s="22">
        <v>540</v>
      </c>
      <c r="N297" s="155"/>
      <c r="P297" s="359"/>
      <c r="Q297" s="103"/>
      <c r="R297" s="108"/>
      <c r="S297" s="103"/>
      <c r="T297" s="103"/>
      <c r="U297" s="103"/>
      <c r="V297" s="103"/>
      <c r="W297" s="103"/>
      <c r="X297" s="161"/>
      <c r="Y297" s="103"/>
      <c r="Z297" s="103"/>
      <c r="AA297" s="103"/>
      <c r="AB297" s="103"/>
      <c r="AC297" s="103"/>
    </row>
    <row r="298" customHeight="1" spans="1:29">
      <c r="A298" s="29">
        <v>293</v>
      </c>
      <c r="B298" s="143" t="s">
        <v>651</v>
      </c>
      <c r="C298" s="144" t="s">
        <v>20</v>
      </c>
      <c r="D298" s="145" t="s">
        <v>652</v>
      </c>
      <c r="E298" s="144">
        <v>1</v>
      </c>
      <c r="F298" s="144">
        <v>1</v>
      </c>
      <c r="G298" s="102" t="s">
        <v>19</v>
      </c>
      <c r="H298" s="102">
        <v>0</v>
      </c>
      <c r="I298" s="146" t="s">
        <v>653</v>
      </c>
      <c r="J298" s="146" t="s">
        <v>310</v>
      </c>
      <c r="K298" s="154" t="s">
        <v>391</v>
      </c>
      <c r="L298" s="22">
        <v>60</v>
      </c>
      <c r="M298" s="22">
        <v>180</v>
      </c>
      <c r="N298" s="155"/>
      <c r="P298" s="359"/>
      <c r="Q298" s="103"/>
      <c r="R298" s="108"/>
      <c r="S298" s="103"/>
      <c r="T298" s="103"/>
      <c r="U298" s="103"/>
      <c r="V298" s="103"/>
      <c r="W298" s="103"/>
      <c r="X298" s="161"/>
      <c r="Y298" s="103"/>
      <c r="Z298" s="103"/>
      <c r="AA298" s="103"/>
      <c r="AB298" s="103"/>
      <c r="AC298" s="103"/>
    </row>
    <row r="299" customHeight="1" spans="1:29">
      <c r="A299" s="25">
        <v>294</v>
      </c>
      <c r="B299" s="143" t="s">
        <v>654</v>
      </c>
      <c r="C299" s="144" t="s">
        <v>20</v>
      </c>
      <c r="D299" s="145" t="s">
        <v>655</v>
      </c>
      <c r="E299" s="144">
        <v>1</v>
      </c>
      <c r="F299" s="144">
        <v>1</v>
      </c>
      <c r="G299" s="102" t="s">
        <v>19</v>
      </c>
      <c r="H299" s="102">
        <v>0</v>
      </c>
      <c r="I299" s="146" t="s">
        <v>656</v>
      </c>
      <c r="J299" s="146" t="s">
        <v>310</v>
      </c>
      <c r="K299" s="154" t="s">
        <v>391</v>
      </c>
      <c r="L299" s="22">
        <v>60</v>
      </c>
      <c r="M299" s="22">
        <v>180</v>
      </c>
      <c r="N299" s="155"/>
      <c r="P299" s="359"/>
      <c r="Q299" s="103"/>
      <c r="R299" s="108"/>
      <c r="S299" s="103"/>
      <c r="T299" s="103"/>
      <c r="U299" s="103"/>
      <c r="V299" s="103"/>
      <c r="W299" s="103"/>
      <c r="X299" s="161"/>
      <c r="Y299" s="103"/>
      <c r="Z299" s="103"/>
      <c r="AA299" s="103"/>
      <c r="AB299" s="103"/>
      <c r="AC299" s="103"/>
    </row>
    <row r="300" s="2" customFormat="1" customHeight="1" spans="1:29">
      <c r="A300" s="29">
        <v>295</v>
      </c>
      <c r="B300" s="166" t="s">
        <v>657</v>
      </c>
      <c r="C300" s="143" t="s">
        <v>20</v>
      </c>
      <c r="D300" s="143" t="s">
        <v>658</v>
      </c>
      <c r="E300" s="143">
        <v>1</v>
      </c>
      <c r="F300" s="143">
        <v>0</v>
      </c>
      <c r="G300" s="101" t="s">
        <v>19</v>
      </c>
      <c r="H300" s="101">
        <v>0</v>
      </c>
      <c r="I300" s="151" t="s">
        <v>659</v>
      </c>
      <c r="J300" s="151" t="s">
        <v>29</v>
      </c>
      <c r="K300" s="152" t="s">
        <v>30</v>
      </c>
      <c r="L300" s="68">
        <v>30</v>
      </c>
      <c r="M300" s="68">
        <v>90</v>
      </c>
      <c r="N300" s="153"/>
      <c r="P300" s="361"/>
      <c r="Q300" s="122"/>
      <c r="R300" s="129"/>
      <c r="S300" s="122"/>
      <c r="T300" s="122"/>
      <c r="U300" s="122"/>
      <c r="V300" s="122"/>
      <c r="W300" s="122"/>
      <c r="X300" s="165"/>
      <c r="Y300" s="122"/>
      <c r="Z300" s="122"/>
      <c r="AA300" s="122"/>
      <c r="AB300" s="122"/>
      <c r="AC300" s="122"/>
    </row>
    <row r="301" customHeight="1" spans="1:29">
      <c r="A301" s="25">
        <v>296</v>
      </c>
      <c r="B301" s="166" t="s">
        <v>660</v>
      </c>
      <c r="C301" s="144" t="s">
        <v>20</v>
      </c>
      <c r="D301" s="144" t="s">
        <v>661</v>
      </c>
      <c r="E301" s="144">
        <v>3</v>
      </c>
      <c r="F301" s="144">
        <v>3</v>
      </c>
      <c r="G301" s="102" t="s">
        <v>19</v>
      </c>
      <c r="H301" s="102">
        <v>0</v>
      </c>
      <c r="I301" s="146" t="s">
        <v>662</v>
      </c>
      <c r="J301" s="146" t="s">
        <v>37</v>
      </c>
      <c r="K301" s="154" t="s">
        <v>391</v>
      </c>
      <c r="L301" s="22">
        <v>180</v>
      </c>
      <c r="M301" s="22">
        <v>540</v>
      </c>
      <c r="N301" s="155"/>
      <c r="P301" s="359"/>
      <c r="Q301" s="103"/>
      <c r="R301" s="108"/>
      <c r="S301" s="103"/>
      <c r="T301" s="103"/>
      <c r="U301" s="103"/>
      <c r="V301" s="103"/>
      <c r="W301" s="103"/>
      <c r="X301" s="161"/>
      <c r="Y301" s="103"/>
      <c r="Z301" s="103"/>
      <c r="AA301" s="103"/>
      <c r="AB301" s="103"/>
      <c r="AC301" s="103"/>
    </row>
    <row r="302" s="2" customFormat="1" customHeight="1" spans="1:29">
      <c r="A302" s="29">
        <v>297</v>
      </c>
      <c r="B302" s="166" t="s">
        <v>663</v>
      </c>
      <c r="C302" s="143" t="s">
        <v>20</v>
      </c>
      <c r="D302" s="143" t="s">
        <v>664</v>
      </c>
      <c r="E302" s="143">
        <v>1</v>
      </c>
      <c r="F302" s="143">
        <v>0</v>
      </c>
      <c r="G302" s="101" t="s">
        <v>19</v>
      </c>
      <c r="H302" s="101">
        <v>0</v>
      </c>
      <c r="I302" s="151" t="s">
        <v>665</v>
      </c>
      <c r="J302" s="151" t="s">
        <v>29</v>
      </c>
      <c r="K302" s="152" t="s">
        <v>30</v>
      </c>
      <c r="L302" s="68">
        <v>30</v>
      </c>
      <c r="M302" s="68">
        <v>90</v>
      </c>
      <c r="N302" s="153"/>
      <c r="P302" s="361"/>
      <c r="Q302" s="122"/>
      <c r="R302" s="129"/>
      <c r="S302" s="122"/>
      <c r="T302" s="122"/>
      <c r="U302" s="122"/>
      <c r="V302" s="122"/>
      <c r="W302" s="122"/>
      <c r="X302" s="165"/>
      <c r="Y302" s="122"/>
      <c r="Z302" s="122"/>
      <c r="AA302" s="122"/>
      <c r="AB302" s="122"/>
      <c r="AC302" s="122"/>
    </row>
    <row r="303" s="2" customFormat="1" customHeight="1" spans="1:29">
      <c r="A303" s="25">
        <v>298</v>
      </c>
      <c r="B303" s="166" t="s">
        <v>666</v>
      </c>
      <c r="C303" s="143"/>
      <c r="D303" s="143" t="s">
        <v>667</v>
      </c>
      <c r="E303" s="143">
        <v>3</v>
      </c>
      <c r="F303" s="143">
        <v>1</v>
      </c>
      <c r="G303" s="101" t="s">
        <v>19</v>
      </c>
      <c r="H303" s="101">
        <v>0</v>
      </c>
      <c r="I303" s="151" t="s">
        <v>668</v>
      </c>
      <c r="J303" s="152" t="s">
        <v>425</v>
      </c>
      <c r="K303" s="152" t="s">
        <v>402</v>
      </c>
      <c r="L303" s="68">
        <v>120</v>
      </c>
      <c r="M303" s="76">
        <v>360</v>
      </c>
      <c r="N303" s="153"/>
      <c r="P303" s="361"/>
      <c r="Q303" s="122"/>
      <c r="R303" s="129"/>
      <c r="S303" s="122"/>
      <c r="T303" s="122"/>
      <c r="U303" s="122"/>
      <c r="V303" s="122"/>
      <c r="W303" s="122"/>
      <c r="X303" s="165"/>
      <c r="Y303" s="122"/>
      <c r="Z303" s="122"/>
      <c r="AA303" s="122"/>
      <c r="AB303" s="122"/>
      <c r="AC303" s="122"/>
    </row>
    <row r="304" customHeight="1" spans="1:29">
      <c r="A304" s="29">
        <v>299</v>
      </c>
      <c r="B304" s="168" t="s">
        <v>669</v>
      </c>
      <c r="C304" s="69"/>
      <c r="D304" s="144" t="s">
        <v>670</v>
      </c>
      <c r="E304" s="144">
        <v>1</v>
      </c>
      <c r="F304" s="144">
        <v>1</v>
      </c>
      <c r="G304" s="102" t="s">
        <v>19</v>
      </c>
      <c r="H304" s="102">
        <v>0</v>
      </c>
      <c r="I304" s="146" t="s">
        <v>665</v>
      </c>
      <c r="J304" s="69">
        <v>15</v>
      </c>
      <c r="K304" s="154" t="s">
        <v>391</v>
      </c>
      <c r="L304" s="69">
        <v>60</v>
      </c>
      <c r="M304" s="69">
        <v>180</v>
      </c>
      <c r="N304" s="155"/>
      <c r="P304" s="359"/>
      <c r="Q304" s="103"/>
      <c r="R304" s="108"/>
      <c r="S304" s="103"/>
      <c r="T304" s="103"/>
      <c r="U304" s="103"/>
      <c r="V304" s="103"/>
      <c r="W304" s="103"/>
      <c r="X304" s="161"/>
      <c r="Y304" s="103"/>
      <c r="Z304" s="103"/>
      <c r="AA304" s="103"/>
      <c r="AB304" s="103"/>
      <c r="AC304" s="103"/>
    </row>
    <row r="305" customHeight="1" spans="1:29">
      <c r="A305" s="169" t="s">
        <v>671</v>
      </c>
      <c r="B305" s="170"/>
      <c r="C305" s="170"/>
      <c r="D305" s="358"/>
      <c r="E305" s="171"/>
      <c r="F305" s="171"/>
      <c r="G305" s="171"/>
      <c r="H305" s="171"/>
      <c r="I305" s="171"/>
      <c r="J305" s="171"/>
      <c r="K305" s="171"/>
      <c r="L305" s="36"/>
      <c r="M305" s="173"/>
      <c r="N305" s="174"/>
      <c r="P305" s="359"/>
      <c r="Q305" s="103"/>
      <c r="R305" s="108"/>
      <c r="S305" s="103"/>
      <c r="T305" s="103"/>
      <c r="U305" s="103"/>
      <c r="V305" s="103"/>
      <c r="W305" s="103"/>
      <c r="X305" s="161"/>
      <c r="Y305" s="103"/>
      <c r="Z305" s="103"/>
      <c r="AA305" s="103"/>
      <c r="AB305" s="103"/>
      <c r="AC305" s="103"/>
    </row>
    <row r="306" s="2" customFormat="1" customHeight="1" spans="1:29">
      <c r="A306" s="25">
        <v>300</v>
      </c>
      <c r="B306" s="25" t="s">
        <v>672</v>
      </c>
      <c r="C306" s="25">
        <v>997</v>
      </c>
      <c r="D306" s="25" t="s">
        <v>673</v>
      </c>
      <c r="E306" s="26">
        <v>1</v>
      </c>
      <c r="F306" s="172">
        <v>1</v>
      </c>
      <c r="G306" s="25" t="s">
        <v>19</v>
      </c>
      <c r="H306" s="25" t="s">
        <v>20</v>
      </c>
      <c r="I306" s="41" t="s">
        <v>674</v>
      </c>
      <c r="J306" s="41" t="s">
        <v>310</v>
      </c>
      <c r="K306" s="43">
        <v>4</v>
      </c>
      <c r="L306" s="42">
        <f>K306*J306</f>
        <v>60</v>
      </c>
      <c r="M306" s="41">
        <f t="shared" ref="M306:M369" si="26">SUM(L306*3)</f>
        <v>180</v>
      </c>
      <c r="N306" s="25"/>
      <c r="P306" s="361"/>
      <c r="Q306" s="122"/>
      <c r="R306" s="129"/>
      <c r="S306" s="122"/>
      <c r="T306" s="122"/>
      <c r="U306" s="122"/>
      <c r="V306" s="122"/>
      <c r="W306" s="122"/>
      <c r="X306" s="165"/>
      <c r="Y306" s="122"/>
      <c r="Z306" s="122"/>
      <c r="AA306" s="122"/>
      <c r="AB306" s="122"/>
      <c r="AC306" s="122"/>
    </row>
    <row r="307" customHeight="1" spans="1:29">
      <c r="A307" s="28">
        <v>301</v>
      </c>
      <c r="B307" s="25" t="s">
        <v>675</v>
      </c>
      <c r="C307" s="28">
        <v>999</v>
      </c>
      <c r="D307" s="28" t="s">
        <v>676</v>
      </c>
      <c r="E307" s="33">
        <v>1</v>
      </c>
      <c r="F307" s="33">
        <v>0</v>
      </c>
      <c r="G307" s="28" t="s">
        <v>19</v>
      </c>
      <c r="H307" s="28" t="s">
        <v>20</v>
      </c>
      <c r="I307" s="45" t="s">
        <v>674</v>
      </c>
      <c r="J307" s="45" t="s">
        <v>29</v>
      </c>
      <c r="K307" s="46">
        <v>3</v>
      </c>
      <c r="L307" s="36">
        <f>K307*J307</f>
        <v>30</v>
      </c>
      <c r="M307" s="45">
        <f t="shared" si="26"/>
        <v>90</v>
      </c>
      <c r="N307" s="28"/>
      <c r="P307" s="359"/>
      <c r="Q307" s="103"/>
      <c r="R307" s="108"/>
      <c r="S307" s="103"/>
      <c r="T307" s="103"/>
      <c r="U307" s="103"/>
      <c r="V307" s="103"/>
      <c r="W307" s="103"/>
      <c r="X307" s="161"/>
      <c r="Y307" s="103"/>
      <c r="Z307" s="103"/>
      <c r="AA307" s="103"/>
      <c r="AB307" s="103"/>
      <c r="AC307" s="103"/>
    </row>
    <row r="308" s="2" customFormat="1" customHeight="1" spans="1:29">
      <c r="A308" s="25">
        <v>302</v>
      </c>
      <c r="B308" s="25" t="s">
        <v>677</v>
      </c>
      <c r="C308" s="25">
        <v>1000</v>
      </c>
      <c r="D308" s="25" t="s">
        <v>678</v>
      </c>
      <c r="E308" s="26">
        <v>2</v>
      </c>
      <c r="F308" s="26">
        <v>1</v>
      </c>
      <c r="G308" s="25" t="s">
        <v>19</v>
      </c>
      <c r="H308" s="25" t="s">
        <v>20</v>
      </c>
      <c r="I308" s="41" t="s">
        <v>674</v>
      </c>
      <c r="J308" s="41" t="s">
        <v>214</v>
      </c>
      <c r="K308" s="43" t="s">
        <v>128</v>
      </c>
      <c r="L308" s="42">
        <v>90</v>
      </c>
      <c r="M308" s="41">
        <f t="shared" si="26"/>
        <v>270</v>
      </c>
      <c r="N308" s="25"/>
      <c r="P308" s="361"/>
      <c r="Q308" s="122"/>
      <c r="R308" s="129"/>
      <c r="S308" s="122"/>
      <c r="T308" s="122"/>
      <c r="U308" s="122"/>
      <c r="V308" s="122"/>
      <c r="W308" s="122"/>
      <c r="X308" s="165"/>
      <c r="Y308" s="122"/>
      <c r="Z308" s="122"/>
      <c r="AA308" s="122"/>
      <c r="AB308" s="122"/>
      <c r="AC308" s="122"/>
    </row>
    <row r="309" customHeight="1" spans="1:29">
      <c r="A309" s="28">
        <v>303</v>
      </c>
      <c r="B309" s="25" t="s">
        <v>679</v>
      </c>
      <c r="C309" s="28">
        <v>1005</v>
      </c>
      <c r="D309" s="28" t="s">
        <v>680</v>
      </c>
      <c r="E309" s="33">
        <v>1</v>
      </c>
      <c r="F309" s="33">
        <v>1</v>
      </c>
      <c r="G309" s="28" t="s">
        <v>19</v>
      </c>
      <c r="H309" s="28" t="s">
        <v>20</v>
      </c>
      <c r="I309" s="45" t="s">
        <v>674</v>
      </c>
      <c r="J309" s="45" t="s">
        <v>310</v>
      </c>
      <c r="K309" s="46">
        <v>4</v>
      </c>
      <c r="L309" s="36">
        <f t="shared" ref="L309:L321" si="27">K309*J309</f>
        <v>60</v>
      </c>
      <c r="M309" s="45">
        <f t="shared" si="26"/>
        <v>180</v>
      </c>
      <c r="N309" s="28"/>
      <c r="P309" s="359"/>
      <c r="Q309" s="103"/>
      <c r="R309" s="108"/>
      <c r="S309" s="103"/>
      <c r="T309" s="103"/>
      <c r="U309" s="103"/>
      <c r="V309" s="103"/>
      <c r="W309" s="103"/>
      <c r="X309" s="161"/>
      <c r="Y309" s="103"/>
      <c r="Z309" s="103"/>
      <c r="AA309" s="103"/>
      <c r="AB309" s="103"/>
      <c r="AC309" s="103"/>
    </row>
    <row r="310" s="4" customFormat="1" customHeight="1" spans="1:29">
      <c r="A310" s="25">
        <v>304</v>
      </c>
      <c r="B310" s="51" t="s">
        <v>681</v>
      </c>
      <c r="C310" s="30">
        <v>360</v>
      </c>
      <c r="D310" s="52" t="s">
        <v>682</v>
      </c>
      <c r="E310" s="53">
        <v>2</v>
      </c>
      <c r="F310" s="52"/>
      <c r="G310" s="30"/>
      <c r="H310" s="30"/>
      <c r="I310" s="44"/>
      <c r="J310" s="53">
        <v>20</v>
      </c>
      <c r="K310" s="58">
        <v>3</v>
      </c>
      <c r="L310" s="53">
        <f t="shared" si="27"/>
        <v>60</v>
      </c>
      <c r="M310" s="44">
        <f t="shared" si="26"/>
        <v>180</v>
      </c>
      <c r="N310" s="52"/>
      <c r="P310" s="357"/>
      <c r="Q310" s="127"/>
      <c r="R310" s="118"/>
      <c r="S310" s="127"/>
      <c r="T310" s="127"/>
      <c r="U310" s="127"/>
      <c r="V310" s="127"/>
      <c r="W310" s="127"/>
      <c r="X310" s="119"/>
      <c r="Y310" s="127"/>
      <c r="Z310" s="127"/>
      <c r="AA310" s="127"/>
      <c r="AB310" s="127"/>
      <c r="AC310" s="127"/>
    </row>
    <row r="311" s="4" customFormat="1" customHeight="1" spans="1:29">
      <c r="A311" s="28">
        <v>305</v>
      </c>
      <c r="B311" s="51" t="s">
        <v>683</v>
      </c>
      <c r="C311" s="30">
        <v>365</v>
      </c>
      <c r="D311" s="52" t="s">
        <v>684</v>
      </c>
      <c r="E311" s="53">
        <v>2</v>
      </c>
      <c r="F311" s="52"/>
      <c r="G311" s="30"/>
      <c r="H311" s="30"/>
      <c r="I311" s="44"/>
      <c r="J311" s="53">
        <v>20</v>
      </c>
      <c r="K311" s="58">
        <v>3</v>
      </c>
      <c r="L311" s="53">
        <f t="shared" si="27"/>
        <v>60</v>
      </c>
      <c r="M311" s="44">
        <f t="shared" si="26"/>
        <v>180</v>
      </c>
      <c r="N311" s="52"/>
      <c r="P311" s="357"/>
      <c r="Q311" s="127"/>
      <c r="R311" s="118"/>
      <c r="S311" s="127"/>
      <c r="T311" s="127"/>
      <c r="U311" s="127"/>
      <c r="V311" s="127"/>
      <c r="W311" s="127"/>
      <c r="X311" s="137"/>
      <c r="Y311" s="127"/>
      <c r="Z311" s="127"/>
      <c r="AA311" s="127"/>
      <c r="AB311" s="127"/>
      <c r="AC311" s="127"/>
    </row>
    <row r="312" s="4" customFormat="1" customHeight="1" spans="1:29">
      <c r="A312" s="25">
        <v>306</v>
      </c>
      <c r="B312" s="51" t="s">
        <v>685</v>
      </c>
      <c r="C312" s="30">
        <v>369</v>
      </c>
      <c r="D312" s="52" t="s">
        <v>686</v>
      </c>
      <c r="E312" s="53">
        <v>1</v>
      </c>
      <c r="F312" s="52"/>
      <c r="G312" s="30"/>
      <c r="H312" s="30"/>
      <c r="I312" s="44"/>
      <c r="J312" s="53">
        <v>10</v>
      </c>
      <c r="K312" s="58">
        <v>3</v>
      </c>
      <c r="L312" s="53">
        <f t="shared" si="27"/>
        <v>30</v>
      </c>
      <c r="M312" s="44">
        <f t="shared" si="26"/>
        <v>90</v>
      </c>
      <c r="N312" s="52"/>
      <c r="P312" s="357"/>
      <c r="Q312" s="127"/>
      <c r="R312" s="118"/>
      <c r="S312" s="127"/>
      <c r="T312" s="127"/>
      <c r="U312" s="127"/>
      <c r="V312" s="127"/>
      <c r="W312" s="127"/>
      <c r="X312" s="137"/>
      <c r="Y312" s="127"/>
      <c r="Z312" s="127"/>
      <c r="AA312" s="127"/>
      <c r="AB312" s="127"/>
      <c r="AC312" s="127"/>
    </row>
    <row r="313" s="4" customFormat="1" customHeight="1" spans="1:29">
      <c r="A313" s="28">
        <v>307</v>
      </c>
      <c r="B313" s="51" t="s">
        <v>687</v>
      </c>
      <c r="C313" s="30">
        <v>370</v>
      </c>
      <c r="D313" s="52" t="s">
        <v>688</v>
      </c>
      <c r="E313" s="53">
        <v>4</v>
      </c>
      <c r="F313" s="52"/>
      <c r="G313" s="30"/>
      <c r="H313" s="30"/>
      <c r="I313" s="44"/>
      <c r="J313" s="53">
        <v>40</v>
      </c>
      <c r="K313" s="58">
        <v>3</v>
      </c>
      <c r="L313" s="53">
        <f t="shared" si="27"/>
        <v>120</v>
      </c>
      <c r="M313" s="44">
        <f t="shared" si="26"/>
        <v>360</v>
      </c>
      <c r="N313" s="52"/>
      <c r="P313" s="357"/>
      <c r="Q313" s="127"/>
      <c r="R313" s="118"/>
      <c r="S313" s="127"/>
      <c r="T313" s="127"/>
      <c r="U313" s="127"/>
      <c r="V313" s="127"/>
      <c r="W313" s="127"/>
      <c r="X313" s="137"/>
      <c r="Y313" s="127"/>
      <c r="Z313" s="127"/>
      <c r="AA313" s="127"/>
      <c r="AB313" s="127"/>
      <c r="AC313" s="127"/>
    </row>
    <row r="314" s="4" customFormat="1" customHeight="1" spans="1:29">
      <c r="A314" s="25">
        <v>308</v>
      </c>
      <c r="B314" s="51" t="s">
        <v>689</v>
      </c>
      <c r="C314" s="30">
        <v>371</v>
      </c>
      <c r="D314" s="52" t="s">
        <v>690</v>
      </c>
      <c r="E314" s="53">
        <v>3</v>
      </c>
      <c r="F314" s="52"/>
      <c r="G314" s="30"/>
      <c r="H314" s="30"/>
      <c r="I314" s="44"/>
      <c r="J314" s="53">
        <v>30</v>
      </c>
      <c r="K314" s="58">
        <v>3</v>
      </c>
      <c r="L314" s="53">
        <f t="shared" si="27"/>
        <v>90</v>
      </c>
      <c r="M314" s="44">
        <f t="shared" si="26"/>
        <v>270</v>
      </c>
      <c r="N314" s="52"/>
      <c r="P314" s="357"/>
      <c r="Q314" s="127"/>
      <c r="R314" s="118"/>
      <c r="S314" s="127"/>
      <c r="T314" s="127"/>
      <c r="U314" s="127"/>
      <c r="V314" s="127"/>
      <c r="W314" s="127"/>
      <c r="X314" s="137"/>
      <c r="Y314" s="127"/>
      <c r="Z314" s="127"/>
      <c r="AA314" s="127"/>
      <c r="AB314" s="127"/>
      <c r="AC314" s="127"/>
    </row>
    <row r="315" s="4" customFormat="1" customHeight="1" spans="1:29">
      <c r="A315" s="28">
        <v>309</v>
      </c>
      <c r="B315" s="51" t="s">
        <v>691</v>
      </c>
      <c r="C315" s="30">
        <v>372</v>
      </c>
      <c r="D315" s="52" t="s">
        <v>692</v>
      </c>
      <c r="E315" s="53">
        <v>1</v>
      </c>
      <c r="F315" s="52"/>
      <c r="G315" s="30"/>
      <c r="H315" s="30"/>
      <c r="I315" s="44"/>
      <c r="J315" s="53">
        <v>10</v>
      </c>
      <c r="K315" s="58">
        <v>3</v>
      </c>
      <c r="L315" s="53">
        <f t="shared" si="27"/>
        <v>30</v>
      </c>
      <c r="M315" s="44">
        <f t="shared" si="26"/>
        <v>90</v>
      </c>
      <c r="N315" s="52"/>
      <c r="P315" s="357"/>
      <c r="Q315" s="127"/>
      <c r="R315" s="118"/>
      <c r="S315" s="127"/>
      <c r="T315" s="127"/>
      <c r="U315" s="127"/>
      <c r="V315" s="127"/>
      <c r="W315" s="127"/>
      <c r="X315" s="137"/>
      <c r="Y315" s="127"/>
      <c r="Z315" s="127"/>
      <c r="AA315" s="127"/>
      <c r="AB315" s="127"/>
      <c r="AC315" s="127"/>
    </row>
    <row r="316" s="4" customFormat="1" customHeight="1" spans="1:29">
      <c r="A316" s="25">
        <v>310</v>
      </c>
      <c r="B316" s="51" t="s">
        <v>693</v>
      </c>
      <c r="C316" s="30" t="s">
        <v>694</v>
      </c>
      <c r="D316" s="52" t="s">
        <v>695</v>
      </c>
      <c r="E316" s="53">
        <v>1</v>
      </c>
      <c r="F316" s="53"/>
      <c r="G316" s="30"/>
      <c r="H316" s="30"/>
      <c r="I316" s="44"/>
      <c r="J316" s="53">
        <v>10</v>
      </c>
      <c r="K316" s="58">
        <v>3</v>
      </c>
      <c r="L316" s="53">
        <f t="shared" si="27"/>
        <v>30</v>
      </c>
      <c r="M316" s="44">
        <f t="shared" si="26"/>
        <v>90</v>
      </c>
      <c r="N316" s="52"/>
      <c r="P316" s="357"/>
      <c r="Q316" s="127"/>
      <c r="R316" s="118"/>
      <c r="S316" s="127"/>
      <c r="T316" s="127"/>
      <c r="U316" s="127"/>
      <c r="V316" s="127"/>
      <c r="W316" s="127"/>
      <c r="X316" s="137"/>
      <c r="Y316" s="127"/>
      <c r="Z316" s="127"/>
      <c r="AA316" s="127"/>
      <c r="AB316" s="127"/>
      <c r="AC316" s="127"/>
    </row>
    <row r="317" s="4" customFormat="1" customHeight="1" spans="1:29">
      <c r="A317" s="28">
        <v>311</v>
      </c>
      <c r="B317" s="51" t="s">
        <v>696</v>
      </c>
      <c r="C317" s="30">
        <v>376</v>
      </c>
      <c r="D317" s="52" t="s">
        <v>697</v>
      </c>
      <c r="E317" s="53">
        <v>1</v>
      </c>
      <c r="F317" s="52"/>
      <c r="G317" s="30"/>
      <c r="H317" s="30"/>
      <c r="I317" s="44"/>
      <c r="J317" s="53">
        <v>10</v>
      </c>
      <c r="K317" s="58">
        <v>3</v>
      </c>
      <c r="L317" s="53">
        <f t="shared" si="27"/>
        <v>30</v>
      </c>
      <c r="M317" s="44">
        <f t="shared" si="26"/>
        <v>90</v>
      </c>
      <c r="N317" s="52"/>
      <c r="P317" s="357"/>
      <c r="Q317" s="127"/>
      <c r="R317" s="118"/>
      <c r="S317" s="127"/>
      <c r="T317" s="127"/>
      <c r="U317" s="127"/>
      <c r="V317" s="127"/>
      <c r="W317" s="127"/>
      <c r="X317" s="137"/>
      <c r="Y317" s="127"/>
      <c r="Z317" s="127"/>
      <c r="AA317" s="127"/>
      <c r="AB317" s="127"/>
      <c r="AC317" s="127"/>
    </row>
    <row r="318" customHeight="1" spans="1:29">
      <c r="A318" s="25">
        <v>312</v>
      </c>
      <c r="B318" s="34" t="s">
        <v>698</v>
      </c>
      <c r="C318" s="28">
        <v>378</v>
      </c>
      <c r="D318" s="35" t="s">
        <v>697</v>
      </c>
      <c r="E318" s="36">
        <v>1</v>
      </c>
      <c r="F318" s="35"/>
      <c r="G318" s="28"/>
      <c r="H318" s="28"/>
      <c r="I318" s="45"/>
      <c r="J318" s="36">
        <v>10</v>
      </c>
      <c r="K318" s="46">
        <v>3</v>
      </c>
      <c r="L318" s="36">
        <f t="shared" si="27"/>
        <v>30</v>
      </c>
      <c r="M318" s="45">
        <f t="shared" si="26"/>
        <v>90</v>
      </c>
      <c r="N318" s="35"/>
      <c r="P318" s="359"/>
      <c r="Q318" s="103"/>
      <c r="R318" s="108"/>
      <c r="S318" s="103"/>
      <c r="T318" s="103"/>
      <c r="U318" s="103"/>
      <c r="V318" s="103"/>
      <c r="W318" s="103"/>
      <c r="X318" s="161"/>
      <c r="Y318" s="103"/>
      <c r="Z318" s="103"/>
      <c r="AA318" s="103"/>
      <c r="AB318" s="103"/>
      <c r="AC318" s="103"/>
    </row>
    <row r="319" customHeight="1" spans="1:29">
      <c r="A319" s="28">
        <v>313</v>
      </c>
      <c r="B319" s="34" t="s">
        <v>699</v>
      </c>
      <c r="C319" s="28">
        <v>380</v>
      </c>
      <c r="D319" s="35" t="s">
        <v>700</v>
      </c>
      <c r="E319" s="36">
        <v>2</v>
      </c>
      <c r="F319" s="35"/>
      <c r="G319" s="28"/>
      <c r="H319" s="28"/>
      <c r="I319" s="45"/>
      <c r="J319" s="36">
        <v>20</v>
      </c>
      <c r="K319" s="46">
        <v>3</v>
      </c>
      <c r="L319" s="36">
        <f t="shared" si="27"/>
        <v>60</v>
      </c>
      <c r="M319" s="45">
        <f t="shared" si="26"/>
        <v>180</v>
      </c>
      <c r="N319" s="35"/>
      <c r="P319" s="359"/>
      <c r="Q319" s="103"/>
      <c r="R319" s="108"/>
      <c r="S319" s="103"/>
      <c r="T319" s="103"/>
      <c r="U319" s="103"/>
      <c r="V319" s="103"/>
      <c r="W319" s="103"/>
      <c r="X319" s="162"/>
      <c r="Y319" s="103"/>
      <c r="Z319" s="103"/>
      <c r="AA319" s="103"/>
      <c r="AB319" s="103"/>
      <c r="AC319" s="103"/>
    </row>
    <row r="320" s="4" customFormat="1" customHeight="1" spans="1:29">
      <c r="A320" s="25">
        <v>314</v>
      </c>
      <c r="B320" s="51" t="s">
        <v>701</v>
      </c>
      <c r="C320" s="30">
        <v>381</v>
      </c>
      <c r="D320" s="52" t="s">
        <v>702</v>
      </c>
      <c r="E320" s="53">
        <v>1</v>
      </c>
      <c r="F320" s="52"/>
      <c r="G320" s="30"/>
      <c r="H320" s="30"/>
      <c r="I320" s="44"/>
      <c r="J320" s="53">
        <v>10</v>
      </c>
      <c r="K320" s="58">
        <v>3</v>
      </c>
      <c r="L320" s="53">
        <f t="shared" si="27"/>
        <v>30</v>
      </c>
      <c r="M320" s="44">
        <f t="shared" si="26"/>
        <v>90</v>
      </c>
      <c r="N320" s="52"/>
      <c r="P320" s="357"/>
      <c r="Q320" s="127"/>
      <c r="R320" s="118"/>
      <c r="S320" s="127"/>
      <c r="T320" s="127"/>
      <c r="U320" s="127"/>
      <c r="V320" s="127"/>
      <c r="W320" s="127"/>
      <c r="X320" s="118"/>
      <c r="Y320" s="127"/>
      <c r="Z320" s="127"/>
      <c r="AA320" s="127"/>
      <c r="AB320" s="127"/>
      <c r="AC320" s="127"/>
    </row>
    <row r="321" customHeight="1" spans="1:29">
      <c r="A321" s="28">
        <v>315</v>
      </c>
      <c r="B321" s="34" t="s">
        <v>703</v>
      </c>
      <c r="C321" s="28">
        <v>392</v>
      </c>
      <c r="D321" s="35" t="s">
        <v>684</v>
      </c>
      <c r="E321" s="36">
        <v>3</v>
      </c>
      <c r="F321" s="35"/>
      <c r="G321" s="28"/>
      <c r="H321" s="28"/>
      <c r="I321" s="45"/>
      <c r="J321" s="36">
        <v>30</v>
      </c>
      <c r="K321" s="46">
        <v>3</v>
      </c>
      <c r="L321" s="36">
        <f t="shared" si="27"/>
        <v>90</v>
      </c>
      <c r="M321" s="45">
        <f t="shared" si="26"/>
        <v>270</v>
      </c>
      <c r="N321" s="35"/>
      <c r="P321" s="359"/>
      <c r="Q321" s="103"/>
      <c r="R321" s="108"/>
      <c r="S321" s="103"/>
      <c r="T321" s="103"/>
      <c r="U321" s="103"/>
      <c r="V321" s="103"/>
      <c r="W321" s="103"/>
      <c r="X321" s="107"/>
      <c r="Y321" s="103"/>
      <c r="Z321" s="103"/>
      <c r="AA321" s="103"/>
      <c r="AB321" s="103"/>
      <c r="AC321" s="103"/>
    </row>
    <row r="322" customHeight="1" spans="1:29">
      <c r="A322" s="25">
        <v>316</v>
      </c>
      <c r="B322" s="47" t="s">
        <v>704</v>
      </c>
      <c r="C322" s="48">
        <v>395</v>
      </c>
      <c r="D322" s="49" t="s">
        <v>705</v>
      </c>
      <c r="E322" s="50">
        <v>3</v>
      </c>
      <c r="F322" s="48">
        <v>2</v>
      </c>
      <c r="G322" s="48"/>
      <c r="H322" s="49"/>
      <c r="I322" s="56"/>
      <c r="J322" s="48" t="s">
        <v>541</v>
      </c>
      <c r="K322" s="45" t="s">
        <v>128</v>
      </c>
      <c r="L322" s="36">
        <v>150</v>
      </c>
      <c r="M322" s="45">
        <f t="shared" si="26"/>
        <v>450</v>
      </c>
      <c r="N322" s="49"/>
      <c r="P322" s="359"/>
      <c r="Q322" s="103"/>
      <c r="R322" s="136"/>
      <c r="S322" s="103"/>
      <c r="T322" s="103"/>
      <c r="U322" s="103"/>
      <c r="V322" s="103"/>
      <c r="W322" s="103"/>
      <c r="X322" s="107"/>
      <c r="Y322" s="103"/>
      <c r="Z322" s="103"/>
      <c r="AA322" s="103"/>
      <c r="AB322" s="103"/>
      <c r="AC322" s="103"/>
    </row>
    <row r="323" customHeight="1" spans="1:29">
      <c r="A323" s="28">
        <v>317</v>
      </c>
      <c r="B323" s="34" t="s">
        <v>706</v>
      </c>
      <c r="C323" s="28">
        <v>406</v>
      </c>
      <c r="D323" s="35" t="s">
        <v>707</v>
      </c>
      <c r="E323" s="36">
        <v>3</v>
      </c>
      <c r="F323" s="35"/>
      <c r="G323" s="28"/>
      <c r="H323" s="28"/>
      <c r="I323" s="45"/>
      <c r="J323" s="36">
        <v>30</v>
      </c>
      <c r="K323" s="46">
        <v>3</v>
      </c>
      <c r="L323" s="36">
        <f t="shared" ref="L323:L342" si="28">K323*J323</f>
        <v>90</v>
      </c>
      <c r="M323" s="45">
        <f t="shared" si="26"/>
        <v>270</v>
      </c>
      <c r="N323" s="35"/>
      <c r="P323" s="359"/>
      <c r="Q323" s="103"/>
      <c r="R323" s="108"/>
      <c r="S323" s="103"/>
      <c r="T323" s="103"/>
      <c r="U323" s="103"/>
      <c r="V323" s="103"/>
      <c r="W323" s="103"/>
      <c r="X323" s="104"/>
      <c r="Y323" s="103"/>
      <c r="Z323" s="103"/>
      <c r="AA323" s="103"/>
      <c r="AB323" s="103"/>
      <c r="AC323" s="103"/>
    </row>
    <row r="324" customHeight="1" spans="1:29">
      <c r="A324" s="25">
        <v>318</v>
      </c>
      <c r="B324" s="34" t="s">
        <v>708</v>
      </c>
      <c r="C324" s="28">
        <v>408</v>
      </c>
      <c r="D324" s="35" t="s">
        <v>709</v>
      </c>
      <c r="E324" s="36">
        <v>2</v>
      </c>
      <c r="F324" s="35"/>
      <c r="G324" s="28"/>
      <c r="H324" s="28"/>
      <c r="I324" s="45"/>
      <c r="J324" s="36">
        <v>20</v>
      </c>
      <c r="K324" s="46">
        <v>3</v>
      </c>
      <c r="L324" s="36">
        <f t="shared" si="28"/>
        <v>60</v>
      </c>
      <c r="M324" s="45">
        <f t="shared" si="26"/>
        <v>180</v>
      </c>
      <c r="N324" s="35"/>
      <c r="P324" s="359"/>
      <c r="Q324" s="103"/>
      <c r="R324" s="108"/>
      <c r="S324" s="103"/>
      <c r="T324" s="103"/>
      <c r="U324" s="103"/>
      <c r="V324" s="103"/>
      <c r="W324" s="103"/>
      <c r="X324" s="162"/>
      <c r="Y324" s="103"/>
      <c r="Z324" s="103"/>
      <c r="AA324" s="103"/>
      <c r="AB324" s="103"/>
      <c r="AC324" s="103"/>
    </row>
    <row r="325" customHeight="1" spans="1:29">
      <c r="A325" s="28">
        <v>319</v>
      </c>
      <c r="B325" s="34" t="s">
        <v>710</v>
      </c>
      <c r="C325" s="28">
        <v>410</v>
      </c>
      <c r="D325" s="35" t="s">
        <v>711</v>
      </c>
      <c r="E325" s="36">
        <v>3</v>
      </c>
      <c r="F325" s="35"/>
      <c r="G325" s="28"/>
      <c r="H325" s="28"/>
      <c r="I325" s="45"/>
      <c r="J325" s="36">
        <v>30</v>
      </c>
      <c r="K325" s="46">
        <v>3</v>
      </c>
      <c r="L325" s="36">
        <f t="shared" si="28"/>
        <v>90</v>
      </c>
      <c r="M325" s="45">
        <f t="shared" si="26"/>
        <v>270</v>
      </c>
      <c r="N325" s="35"/>
      <c r="P325" s="359"/>
      <c r="Q325" s="103"/>
      <c r="R325" s="108"/>
      <c r="S325" s="103"/>
      <c r="T325" s="103"/>
      <c r="U325" s="103"/>
      <c r="V325" s="103"/>
      <c r="W325" s="103"/>
      <c r="X325" s="162"/>
      <c r="Y325" s="103"/>
      <c r="Z325" s="103"/>
      <c r="AA325" s="103"/>
      <c r="AB325" s="103"/>
      <c r="AC325" s="103"/>
    </row>
    <row r="326" customHeight="1" spans="1:29">
      <c r="A326" s="25">
        <v>320</v>
      </c>
      <c r="B326" s="34" t="s">
        <v>712</v>
      </c>
      <c r="C326" s="28">
        <v>418</v>
      </c>
      <c r="D326" s="35" t="s">
        <v>713</v>
      </c>
      <c r="E326" s="36">
        <v>3</v>
      </c>
      <c r="F326" s="35"/>
      <c r="G326" s="28"/>
      <c r="H326" s="28"/>
      <c r="I326" s="45"/>
      <c r="J326" s="36">
        <v>30</v>
      </c>
      <c r="K326" s="46">
        <v>3</v>
      </c>
      <c r="L326" s="36">
        <f t="shared" si="28"/>
        <v>90</v>
      </c>
      <c r="M326" s="45">
        <f t="shared" si="26"/>
        <v>270</v>
      </c>
      <c r="N326" s="35"/>
      <c r="P326" s="359"/>
      <c r="Q326" s="103"/>
      <c r="R326" s="95"/>
      <c r="S326" s="103"/>
      <c r="T326" s="103"/>
      <c r="U326" s="103"/>
      <c r="V326" s="103"/>
      <c r="W326" s="103"/>
      <c r="X326" s="135"/>
      <c r="Y326" s="103"/>
      <c r="Z326" s="103"/>
      <c r="AA326" s="103"/>
      <c r="AB326" s="103"/>
      <c r="AC326" s="103"/>
    </row>
    <row r="327" customHeight="1" spans="1:29">
      <c r="A327" s="28">
        <v>321</v>
      </c>
      <c r="B327" s="34" t="s">
        <v>714</v>
      </c>
      <c r="C327" s="28">
        <v>428</v>
      </c>
      <c r="D327" s="35" t="s">
        <v>715</v>
      </c>
      <c r="E327" s="36">
        <v>3</v>
      </c>
      <c r="F327" s="35"/>
      <c r="G327" s="28"/>
      <c r="H327" s="28"/>
      <c r="I327" s="45"/>
      <c r="J327" s="36">
        <v>30</v>
      </c>
      <c r="K327" s="46">
        <v>3</v>
      </c>
      <c r="L327" s="36">
        <f t="shared" si="28"/>
        <v>90</v>
      </c>
      <c r="M327" s="45">
        <f t="shared" si="26"/>
        <v>270</v>
      </c>
      <c r="N327" s="35"/>
      <c r="P327" s="359"/>
      <c r="Q327" s="103"/>
      <c r="R327" s="108"/>
      <c r="S327" s="103"/>
      <c r="T327" s="103"/>
      <c r="U327" s="103"/>
      <c r="V327" s="103"/>
      <c r="W327" s="103"/>
      <c r="X327" s="135"/>
      <c r="Y327" s="103"/>
      <c r="Z327" s="103"/>
      <c r="AA327" s="103"/>
      <c r="AB327" s="103"/>
      <c r="AC327" s="103"/>
    </row>
    <row r="328" customHeight="1" spans="1:29">
      <c r="A328" s="25">
        <v>322</v>
      </c>
      <c r="B328" s="34" t="s">
        <v>716</v>
      </c>
      <c r="C328" s="28">
        <v>437</v>
      </c>
      <c r="D328" s="35" t="s">
        <v>717</v>
      </c>
      <c r="E328" s="36">
        <v>1</v>
      </c>
      <c r="F328" s="35"/>
      <c r="G328" s="28"/>
      <c r="H328" s="28"/>
      <c r="I328" s="45"/>
      <c r="J328" s="36">
        <v>10</v>
      </c>
      <c r="K328" s="46">
        <v>3</v>
      </c>
      <c r="L328" s="36">
        <f t="shared" si="28"/>
        <v>30</v>
      </c>
      <c r="M328" s="45">
        <f t="shared" si="26"/>
        <v>90</v>
      </c>
      <c r="N328" s="35"/>
      <c r="P328" s="359"/>
      <c r="Q328" s="103"/>
      <c r="R328" s="108"/>
      <c r="S328" s="103"/>
      <c r="T328" s="103"/>
      <c r="U328" s="103"/>
      <c r="V328" s="103"/>
      <c r="W328" s="103"/>
      <c r="X328" s="135"/>
      <c r="Y328" s="103"/>
      <c r="Z328" s="103"/>
      <c r="AA328" s="103"/>
      <c r="AB328" s="103"/>
      <c r="AC328" s="103"/>
    </row>
    <row r="329" customHeight="1" spans="1:29">
      <c r="A329" s="28">
        <v>323</v>
      </c>
      <c r="B329" s="34" t="s">
        <v>718</v>
      </c>
      <c r="C329" s="28">
        <v>442</v>
      </c>
      <c r="D329" s="35" t="s">
        <v>695</v>
      </c>
      <c r="E329" s="36">
        <v>3</v>
      </c>
      <c r="F329" s="35"/>
      <c r="G329" s="28"/>
      <c r="H329" s="28"/>
      <c r="I329" s="45"/>
      <c r="J329" s="36">
        <v>30</v>
      </c>
      <c r="K329" s="46">
        <v>3</v>
      </c>
      <c r="L329" s="36">
        <f t="shared" si="28"/>
        <v>90</v>
      </c>
      <c r="M329" s="45">
        <f t="shared" si="26"/>
        <v>270</v>
      </c>
      <c r="N329" s="35"/>
      <c r="P329" s="359"/>
      <c r="Q329" s="103"/>
      <c r="R329" s="108"/>
      <c r="S329" s="103"/>
      <c r="T329" s="103"/>
      <c r="U329" s="103"/>
      <c r="V329" s="103"/>
      <c r="W329" s="103"/>
      <c r="X329" s="135"/>
      <c r="Y329" s="103"/>
      <c r="Z329" s="103"/>
      <c r="AA329" s="103"/>
      <c r="AB329" s="103"/>
      <c r="AC329" s="103"/>
    </row>
    <row r="330" customHeight="1" spans="1:29">
      <c r="A330" s="25">
        <v>324</v>
      </c>
      <c r="B330" s="34" t="s">
        <v>719</v>
      </c>
      <c r="C330" s="28">
        <v>446</v>
      </c>
      <c r="D330" s="35" t="s">
        <v>720</v>
      </c>
      <c r="E330" s="36">
        <v>2</v>
      </c>
      <c r="F330" s="35"/>
      <c r="G330" s="28"/>
      <c r="H330" s="28"/>
      <c r="I330" s="45"/>
      <c r="J330" s="36">
        <v>20</v>
      </c>
      <c r="K330" s="46">
        <v>3</v>
      </c>
      <c r="L330" s="36">
        <f t="shared" si="28"/>
        <v>60</v>
      </c>
      <c r="M330" s="45">
        <f t="shared" si="26"/>
        <v>180</v>
      </c>
      <c r="N330" s="35"/>
      <c r="P330" s="359"/>
      <c r="Q330" s="103"/>
      <c r="R330" s="108"/>
      <c r="S330" s="103"/>
      <c r="T330" s="103"/>
      <c r="U330" s="103"/>
      <c r="V330" s="103"/>
      <c r="W330" s="103"/>
      <c r="X330" s="175"/>
      <c r="Y330" s="103"/>
      <c r="Z330" s="103"/>
      <c r="AA330" s="103"/>
      <c r="AB330" s="103"/>
      <c r="AC330" s="103"/>
    </row>
    <row r="331" customHeight="1" spans="1:29">
      <c r="A331" s="28">
        <v>325</v>
      </c>
      <c r="B331" s="34" t="s">
        <v>721</v>
      </c>
      <c r="C331" s="28">
        <v>452</v>
      </c>
      <c r="D331" s="35" t="s">
        <v>722</v>
      </c>
      <c r="E331" s="36">
        <v>2</v>
      </c>
      <c r="F331" s="35"/>
      <c r="G331" s="28"/>
      <c r="H331" s="28"/>
      <c r="I331" s="45"/>
      <c r="J331" s="36">
        <v>20</v>
      </c>
      <c r="K331" s="46">
        <v>3</v>
      </c>
      <c r="L331" s="36">
        <f t="shared" si="28"/>
        <v>60</v>
      </c>
      <c r="M331" s="45">
        <f t="shared" si="26"/>
        <v>180</v>
      </c>
      <c r="N331" s="35"/>
      <c r="P331" s="359"/>
      <c r="Q331" s="103"/>
      <c r="R331" s="108"/>
      <c r="S331" s="103"/>
      <c r="T331" s="103"/>
      <c r="U331" s="103"/>
      <c r="V331" s="103"/>
      <c r="W331" s="103"/>
      <c r="X331" s="175"/>
      <c r="Y331" s="103"/>
      <c r="Z331" s="103"/>
      <c r="AA331" s="103"/>
      <c r="AB331" s="103"/>
      <c r="AC331" s="103"/>
    </row>
    <row r="332" s="2" customFormat="1" customHeight="1" spans="1:29">
      <c r="A332" s="25">
        <v>326</v>
      </c>
      <c r="B332" s="25" t="s">
        <v>723</v>
      </c>
      <c r="C332" s="25">
        <v>468</v>
      </c>
      <c r="D332" s="55" t="s">
        <v>724</v>
      </c>
      <c r="E332" s="25">
        <v>1</v>
      </c>
      <c r="F332" s="25">
        <v>0</v>
      </c>
      <c r="G332" s="25"/>
      <c r="H332" s="25"/>
      <c r="I332" s="41"/>
      <c r="J332" s="42">
        <v>10</v>
      </c>
      <c r="K332" s="43">
        <v>3</v>
      </c>
      <c r="L332" s="42">
        <f t="shared" si="28"/>
        <v>30</v>
      </c>
      <c r="M332" s="41">
        <f t="shared" si="26"/>
        <v>90</v>
      </c>
      <c r="N332" s="25"/>
      <c r="P332" s="361"/>
      <c r="Q332" s="122"/>
      <c r="R332" s="129"/>
      <c r="S332" s="122"/>
      <c r="T332" s="122"/>
      <c r="U332" s="122"/>
      <c r="V332" s="122"/>
      <c r="W332" s="122"/>
      <c r="X332" s="157"/>
      <c r="Y332" s="122"/>
      <c r="Z332" s="122"/>
      <c r="AA332" s="122"/>
      <c r="AB332" s="122"/>
      <c r="AC332" s="122"/>
    </row>
    <row r="333" customHeight="1" spans="1:29">
      <c r="A333" s="28">
        <v>327</v>
      </c>
      <c r="B333" s="25" t="s">
        <v>725</v>
      </c>
      <c r="C333" s="28">
        <v>470</v>
      </c>
      <c r="D333" s="28" t="s">
        <v>726</v>
      </c>
      <c r="E333" s="28">
        <v>1</v>
      </c>
      <c r="F333" s="28"/>
      <c r="G333" s="28"/>
      <c r="H333" s="28"/>
      <c r="I333" s="45"/>
      <c r="J333" s="36">
        <v>10</v>
      </c>
      <c r="K333" s="46">
        <v>3</v>
      </c>
      <c r="L333" s="36">
        <f t="shared" si="28"/>
        <v>30</v>
      </c>
      <c r="M333" s="45">
        <f t="shared" si="26"/>
        <v>90</v>
      </c>
      <c r="N333" s="28"/>
      <c r="P333" s="359"/>
      <c r="Q333" s="103"/>
      <c r="R333" s="108"/>
      <c r="S333" s="103"/>
      <c r="T333" s="103"/>
      <c r="U333" s="103"/>
      <c r="V333" s="103"/>
      <c r="W333" s="103"/>
      <c r="X333" s="175"/>
      <c r="Y333" s="103"/>
      <c r="Z333" s="103"/>
      <c r="AA333" s="103"/>
      <c r="AB333" s="103"/>
      <c r="AC333" s="103"/>
    </row>
    <row r="334" customHeight="1" spans="1:29">
      <c r="A334" s="25">
        <v>328</v>
      </c>
      <c r="B334" s="25" t="s">
        <v>727</v>
      </c>
      <c r="C334" s="28">
        <v>473</v>
      </c>
      <c r="D334" s="28" t="s">
        <v>612</v>
      </c>
      <c r="E334" s="28">
        <v>3</v>
      </c>
      <c r="F334" s="28"/>
      <c r="G334" s="28"/>
      <c r="H334" s="28"/>
      <c r="I334" s="45"/>
      <c r="J334" s="36">
        <v>30</v>
      </c>
      <c r="K334" s="46">
        <v>3</v>
      </c>
      <c r="L334" s="36">
        <f t="shared" si="28"/>
        <v>90</v>
      </c>
      <c r="M334" s="45">
        <f t="shared" si="26"/>
        <v>270</v>
      </c>
      <c r="N334" s="28"/>
      <c r="P334" s="359"/>
      <c r="Q334" s="103"/>
      <c r="R334" s="108"/>
      <c r="S334" s="103"/>
      <c r="T334" s="103"/>
      <c r="U334" s="103"/>
      <c r="V334" s="103"/>
      <c r="W334" s="103"/>
      <c r="X334" s="135"/>
      <c r="Y334" s="103"/>
      <c r="Z334" s="103"/>
      <c r="AA334" s="103"/>
      <c r="AB334" s="103"/>
      <c r="AC334" s="103"/>
    </row>
    <row r="335" s="5" customFormat="1" customHeight="1" spans="1:29">
      <c r="A335" s="28">
        <v>329</v>
      </c>
      <c r="B335" s="29" t="s">
        <v>728</v>
      </c>
      <c r="C335" s="29">
        <v>482</v>
      </c>
      <c r="D335" s="29" t="s">
        <v>729</v>
      </c>
      <c r="E335" s="29">
        <v>1</v>
      </c>
      <c r="F335" s="29"/>
      <c r="G335" s="29"/>
      <c r="H335" s="29"/>
      <c r="I335" s="71"/>
      <c r="J335" s="70">
        <v>10</v>
      </c>
      <c r="K335" s="121">
        <v>3</v>
      </c>
      <c r="L335" s="70">
        <f t="shared" si="28"/>
        <v>30</v>
      </c>
      <c r="M335" s="71">
        <f t="shared" si="26"/>
        <v>90</v>
      </c>
      <c r="N335" s="29"/>
      <c r="P335" s="356"/>
      <c r="Q335" s="124"/>
      <c r="R335" s="117"/>
      <c r="S335" s="124"/>
      <c r="T335" s="124"/>
      <c r="U335" s="124"/>
      <c r="V335" s="124"/>
      <c r="W335" s="124"/>
      <c r="X335" s="124"/>
      <c r="Y335" s="124"/>
      <c r="Z335" s="124"/>
      <c r="AA335" s="124"/>
      <c r="AB335" s="124"/>
      <c r="AC335" s="124"/>
    </row>
    <row r="336" s="4" customFormat="1" customHeight="1" spans="1:29">
      <c r="A336" s="25">
        <v>330</v>
      </c>
      <c r="B336" s="29" t="s">
        <v>730</v>
      </c>
      <c r="C336" s="30">
        <v>1617</v>
      </c>
      <c r="D336" s="60" t="s">
        <v>731</v>
      </c>
      <c r="E336" s="30">
        <v>3</v>
      </c>
      <c r="F336" s="30"/>
      <c r="G336" s="30"/>
      <c r="H336" s="30" t="s">
        <v>20</v>
      </c>
      <c r="I336" s="44"/>
      <c r="J336" s="30">
        <v>30</v>
      </c>
      <c r="K336" s="62">
        <v>3</v>
      </c>
      <c r="L336" s="53">
        <f t="shared" si="28"/>
        <v>90</v>
      </c>
      <c r="M336" s="44">
        <f t="shared" si="26"/>
        <v>270</v>
      </c>
      <c r="N336" s="30"/>
      <c r="P336" s="357"/>
      <c r="Q336" s="127"/>
      <c r="R336" s="118"/>
      <c r="S336" s="127"/>
      <c r="T336" s="127"/>
      <c r="U336" s="127"/>
      <c r="V336" s="127"/>
      <c r="W336" s="127"/>
      <c r="X336" s="127"/>
      <c r="Y336" s="127"/>
      <c r="Z336" s="127"/>
      <c r="AA336" s="127"/>
      <c r="AB336" s="127"/>
      <c r="AC336" s="127"/>
    </row>
    <row r="337" s="4" customFormat="1" customHeight="1" spans="1:29">
      <c r="A337" s="28">
        <v>331</v>
      </c>
      <c r="B337" s="29" t="s">
        <v>732</v>
      </c>
      <c r="C337" s="30">
        <v>1630</v>
      </c>
      <c r="D337" s="60" t="s">
        <v>733</v>
      </c>
      <c r="E337" s="30">
        <v>3</v>
      </c>
      <c r="F337" s="30"/>
      <c r="G337" s="30"/>
      <c r="H337" s="30" t="s">
        <v>20</v>
      </c>
      <c r="I337" s="44"/>
      <c r="J337" s="30">
        <v>30</v>
      </c>
      <c r="K337" s="62">
        <v>3</v>
      </c>
      <c r="L337" s="53">
        <f t="shared" si="28"/>
        <v>90</v>
      </c>
      <c r="M337" s="44">
        <f t="shared" si="26"/>
        <v>270</v>
      </c>
      <c r="N337" s="30"/>
      <c r="P337" s="357"/>
      <c r="Q337" s="127"/>
      <c r="R337" s="118"/>
      <c r="S337" s="127"/>
      <c r="T337" s="127"/>
      <c r="U337" s="127"/>
      <c r="V337" s="127"/>
      <c r="W337" s="127"/>
      <c r="X337" s="127"/>
      <c r="Y337" s="127"/>
      <c r="Z337" s="127"/>
      <c r="AA337" s="127"/>
      <c r="AB337" s="127"/>
      <c r="AC337" s="127"/>
    </row>
    <row r="338" s="4" customFormat="1" customHeight="1" spans="1:29">
      <c r="A338" s="25">
        <v>332</v>
      </c>
      <c r="B338" s="29" t="s">
        <v>734</v>
      </c>
      <c r="C338" s="30">
        <v>1632</v>
      </c>
      <c r="D338" s="60" t="s">
        <v>735</v>
      </c>
      <c r="E338" s="30">
        <v>1</v>
      </c>
      <c r="F338" s="30"/>
      <c r="G338" s="30"/>
      <c r="H338" s="30" t="s">
        <v>20</v>
      </c>
      <c r="I338" s="44"/>
      <c r="J338" s="30">
        <v>10</v>
      </c>
      <c r="K338" s="62">
        <v>3</v>
      </c>
      <c r="L338" s="53">
        <f t="shared" si="28"/>
        <v>30</v>
      </c>
      <c r="M338" s="44">
        <f t="shared" si="26"/>
        <v>90</v>
      </c>
      <c r="N338" s="30"/>
      <c r="P338" s="357"/>
      <c r="Q338" s="127"/>
      <c r="R338" s="118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</row>
    <row r="339" s="4" customFormat="1" customHeight="1" spans="1:29">
      <c r="A339" s="28">
        <v>333</v>
      </c>
      <c r="B339" s="29" t="s">
        <v>736</v>
      </c>
      <c r="C339" s="30">
        <v>1640</v>
      </c>
      <c r="D339" s="60" t="s">
        <v>737</v>
      </c>
      <c r="E339" s="30">
        <v>1</v>
      </c>
      <c r="F339" s="30"/>
      <c r="G339" s="30"/>
      <c r="H339" s="30" t="s">
        <v>20</v>
      </c>
      <c r="I339" s="44"/>
      <c r="J339" s="30">
        <v>10</v>
      </c>
      <c r="K339" s="62">
        <v>3</v>
      </c>
      <c r="L339" s="53">
        <f t="shared" si="28"/>
        <v>30</v>
      </c>
      <c r="M339" s="44">
        <f t="shared" si="26"/>
        <v>90</v>
      </c>
      <c r="N339" s="30"/>
      <c r="P339" s="357"/>
      <c r="Q339" s="127"/>
      <c r="R339" s="118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  <c r="AC339" s="127"/>
    </row>
    <row r="340" s="4" customFormat="1" customHeight="1" spans="1:29">
      <c r="A340" s="25">
        <v>334</v>
      </c>
      <c r="B340" s="29" t="s">
        <v>738</v>
      </c>
      <c r="C340" s="30">
        <v>1647</v>
      </c>
      <c r="D340" s="60" t="s">
        <v>739</v>
      </c>
      <c r="E340" s="30">
        <v>3</v>
      </c>
      <c r="F340" s="30"/>
      <c r="G340" s="30"/>
      <c r="H340" s="30" t="s">
        <v>20</v>
      </c>
      <c r="I340" s="44"/>
      <c r="J340" s="30">
        <v>30</v>
      </c>
      <c r="K340" s="62">
        <v>3</v>
      </c>
      <c r="L340" s="53">
        <f t="shared" si="28"/>
        <v>90</v>
      </c>
      <c r="M340" s="44">
        <f t="shared" si="26"/>
        <v>270</v>
      </c>
      <c r="N340" s="30"/>
      <c r="P340" s="357"/>
      <c r="Q340" s="127"/>
      <c r="R340" s="118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</row>
    <row r="341" s="4" customFormat="1" customHeight="1" spans="1:29">
      <c r="A341" s="28">
        <v>335</v>
      </c>
      <c r="B341" s="29" t="s">
        <v>740</v>
      </c>
      <c r="C341" s="30">
        <v>1652</v>
      </c>
      <c r="D341" s="60" t="s">
        <v>741</v>
      </c>
      <c r="E341" s="30">
        <v>4</v>
      </c>
      <c r="F341" s="30"/>
      <c r="G341" s="30"/>
      <c r="H341" s="30" t="s">
        <v>20</v>
      </c>
      <c r="I341" s="44"/>
      <c r="J341" s="30">
        <v>40</v>
      </c>
      <c r="K341" s="62">
        <v>3</v>
      </c>
      <c r="L341" s="53">
        <f t="shared" si="28"/>
        <v>120</v>
      </c>
      <c r="M341" s="44">
        <f t="shared" si="26"/>
        <v>360</v>
      </c>
      <c r="N341" s="30"/>
      <c r="P341" s="357"/>
      <c r="Q341" s="127"/>
      <c r="R341" s="118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</row>
    <row r="342" customHeight="1" spans="1:29">
      <c r="A342" s="25">
        <v>336</v>
      </c>
      <c r="B342" s="25" t="s">
        <v>742</v>
      </c>
      <c r="C342" s="28">
        <v>1658</v>
      </c>
      <c r="D342" s="54" t="s">
        <v>743</v>
      </c>
      <c r="E342" s="28">
        <v>2</v>
      </c>
      <c r="F342" s="28"/>
      <c r="G342" s="28"/>
      <c r="H342" s="28" t="s">
        <v>20</v>
      </c>
      <c r="I342" s="45"/>
      <c r="J342" s="28">
        <v>20</v>
      </c>
      <c r="K342" s="61">
        <v>3</v>
      </c>
      <c r="L342" s="36">
        <f t="shared" si="28"/>
        <v>60</v>
      </c>
      <c r="M342" s="45">
        <f t="shared" si="26"/>
        <v>180</v>
      </c>
      <c r="N342" s="28"/>
      <c r="P342" s="359"/>
      <c r="Q342" s="103"/>
      <c r="R342" s="108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</row>
    <row r="343" customHeight="1" spans="1:29">
      <c r="A343" s="28">
        <v>337</v>
      </c>
      <c r="B343" s="25" t="s">
        <v>744</v>
      </c>
      <c r="C343" s="28">
        <v>1660</v>
      </c>
      <c r="D343" s="54" t="s">
        <v>745</v>
      </c>
      <c r="E343" s="28">
        <v>3</v>
      </c>
      <c r="F343" s="28">
        <v>1</v>
      </c>
      <c r="G343" s="28"/>
      <c r="H343" s="28" t="s">
        <v>20</v>
      </c>
      <c r="I343" s="45"/>
      <c r="J343" s="35" t="s">
        <v>425</v>
      </c>
      <c r="K343" s="45" t="s">
        <v>128</v>
      </c>
      <c r="L343" s="36">
        <v>120</v>
      </c>
      <c r="M343" s="45">
        <f t="shared" si="26"/>
        <v>360</v>
      </c>
      <c r="N343" s="28"/>
      <c r="P343" s="359"/>
      <c r="Q343" s="103"/>
      <c r="R343" s="108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</row>
    <row r="344" customHeight="1" spans="1:29">
      <c r="A344" s="25">
        <v>338</v>
      </c>
      <c r="B344" s="25" t="s">
        <v>746</v>
      </c>
      <c r="C344" s="28">
        <v>1687</v>
      </c>
      <c r="D344" s="54" t="s">
        <v>747</v>
      </c>
      <c r="E344" s="28">
        <v>3</v>
      </c>
      <c r="F344" s="28"/>
      <c r="G344" s="28"/>
      <c r="H344" s="28" t="s">
        <v>20</v>
      </c>
      <c r="I344" s="45"/>
      <c r="J344" s="28">
        <v>30</v>
      </c>
      <c r="K344" s="61">
        <v>3</v>
      </c>
      <c r="L344" s="36">
        <f t="shared" ref="L344:L351" si="29">K344*J344</f>
        <v>90</v>
      </c>
      <c r="M344" s="45">
        <f t="shared" si="26"/>
        <v>270</v>
      </c>
      <c r="N344" s="28"/>
      <c r="P344" s="359"/>
      <c r="Q344" s="103"/>
      <c r="R344" s="108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</row>
    <row r="345" customHeight="1" spans="1:29">
      <c r="A345" s="28">
        <v>339</v>
      </c>
      <c r="B345" s="25" t="s">
        <v>748</v>
      </c>
      <c r="C345" s="28">
        <v>1691</v>
      </c>
      <c r="D345" s="54" t="s">
        <v>749</v>
      </c>
      <c r="E345" s="28">
        <v>1</v>
      </c>
      <c r="F345" s="28"/>
      <c r="G345" s="28"/>
      <c r="H345" s="28" t="s">
        <v>20</v>
      </c>
      <c r="I345" s="45"/>
      <c r="J345" s="28">
        <v>10</v>
      </c>
      <c r="K345" s="61">
        <v>3</v>
      </c>
      <c r="L345" s="36">
        <f t="shared" si="29"/>
        <v>30</v>
      </c>
      <c r="M345" s="45">
        <f t="shared" si="26"/>
        <v>90</v>
      </c>
      <c r="N345" s="28"/>
      <c r="P345" s="359"/>
      <c r="Q345" s="103"/>
      <c r="R345" s="108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</row>
    <row r="346" customHeight="1" spans="1:29">
      <c r="A346" s="25">
        <v>340</v>
      </c>
      <c r="B346" s="25" t="s">
        <v>750</v>
      </c>
      <c r="C346" s="28">
        <v>1697</v>
      </c>
      <c r="D346" s="54" t="s">
        <v>751</v>
      </c>
      <c r="E346" s="28">
        <v>3</v>
      </c>
      <c r="F346" s="28"/>
      <c r="G346" s="28"/>
      <c r="H346" s="28" t="s">
        <v>20</v>
      </c>
      <c r="I346" s="45"/>
      <c r="J346" s="28">
        <v>30</v>
      </c>
      <c r="K346" s="61">
        <v>3</v>
      </c>
      <c r="L346" s="36">
        <f t="shared" si="29"/>
        <v>90</v>
      </c>
      <c r="M346" s="45">
        <f t="shared" si="26"/>
        <v>270</v>
      </c>
      <c r="N346" s="28"/>
      <c r="P346" s="359"/>
      <c r="Q346" s="103"/>
      <c r="R346" s="108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</row>
    <row r="347" customHeight="1" spans="1:29">
      <c r="A347" s="28">
        <v>341</v>
      </c>
      <c r="B347" s="25" t="s">
        <v>752</v>
      </c>
      <c r="C347" s="28">
        <v>1700</v>
      </c>
      <c r="D347" s="54" t="s">
        <v>753</v>
      </c>
      <c r="E347" s="28">
        <v>1</v>
      </c>
      <c r="F347" s="28"/>
      <c r="G347" s="28"/>
      <c r="H347" s="28" t="s">
        <v>20</v>
      </c>
      <c r="I347" s="45"/>
      <c r="J347" s="28">
        <v>10</v>
      </c>
      <c r="K347" s="61">
        <v>3</v>
      </c>
      <c r="L347" s="36">
        <f t="shared" si="29"/>
        <v>30</v>
      </c>
      <c r="M347" s="45">
        <f t="shared" si="26"/>
        <v>90</v>
      </c>
      <c r="N347" s="28"/>
      <c r="P347" s="359"/>
      <c r="Q347" s="103"/>
      <c r="R347" s="108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</row>
    <row r="348" customHeight="1" spans="1:29">
      <c r="A348" s="25">
        <v>342</v>
      </c>
      <c r="B348" s="25" t="s">
        <v>754</v>
      </c>
      <c r="C348" s="28">
        <v>1702</v>
      </c>
      <c r="D348" s="54" t="s">
        <v>755</v>
      </c>
      <c r="E348" s="28">
        <v>4</v>
      </c>
      <c r="F348" s="28"/>
      <c r="G348" s="28"/>
      <c r="H348" s="28" t="s">
        <v>20</v>
      </c>
      <c r="I348" s="45"/>
      <c r="J348" s="28">
        <v>40</v>
      </c>
      <c r="K348" s="61">
        <v>3</v>
      </c>
      <c r="L348" s="36">
        <f t="shared" si="29"/>
        <v>120</v>
      </c>
      <c r="M348" s="45">
        <f t="shared" si="26"/>
        <v>360</v>
      </c>
      <c r="N348" s="28"/>
      <c r="P348" s="359"/>
      <c r="Q348" s="103"/>
      <c r="R348" s="108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</row>
    <row r="349" customHeight="1" spans="1:29">
      <c r="A349" s="28">
        <v>343</v>
      </c>
      <c r="B349" s="25" t="s">
        <v>756</v>
      </c>
      <c r="C349" s="28">
        <v>1704</v>
      </c>
      <c r="D349" s="54" t="s">
        <v>757</v>
      </c>
      <c r="E349" s="28">
        <v>2</v>
      </c>
      <c r="F349" s="28"/>
      <c r="G349" s="28"/>
      <c r="H349" s="28" t="s">
        <v>20</v>
      </c>
      <c r="I349" s="45"/>
      <c r="J349" s="28">
        <v>20</v>
      </c>
      <c r="K349" s="61">
        <v>3</v>
      </c>
      <c r="L349" s="36">
        <f t="shared" si="29"/>
        <v>60</v>
      </c>
      <c r="M349" s="45">
        <f t="shared" si="26"/>
        <v>180</v>
      </c>
      <c r="N349" s="28"/>
      <c r="P349" s="359"/>
      <c r="Q349" s="103"/>
      <c r="R349" s="108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</row>
    <row r="350" customHeight="1" spans="1:29">
      <c r="A350" s="25">
        <v>344</v>
      </c>
      <c r="B350" s="25" t="s">
        <v>758</v>
      </c>
      <c r="C350" s="28">
        <v>1707</v>
      </c>
      <c r="D350" s="54" t="s">
        <v>759</v>
      </c>
      <c r="E350" s="28">
        <v>1</v>
      </c>
      <c r="F350" s="28"/>
      <c r="G350" s="28"/>
      <c r="H350" s="28" t="s">
        <v>20</v>
      </c>
      <c r="I350" s="45"/>
      <c r="J350" s="28">
        <v>10</v>
      </c>
      <c r="K350" s="61">
        <v>3</v>
      </c>
      <c r="L350" s="36">
        <f t="shared" si="29"/>
        <v>30</v>
      </c>
      <c r="M350" s="45">
        <f t="shared" si="26"/>
        <v>90</v>
      </c>
      <c r="N350" s="28"/>
      <c r="P350" s="359"/>
      <c r="Q350" s="103"/>
      <c r="R350" s="108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</row>
    <row r="351" customHeight="1" spans="1:29">
      <c r="A351" s="28">
        <v>345</v>
      </c>
      <c r="B351" s="25" t="s">
        <v>760</v>
      </c>
      <c r="C351" s="28">
        <v>1709</v>
      </c>
      <c r="D351" s="54" t="s">
        <v>761</v>
      </c>
      <c r="E351" s="28">
        <v>2</v>
      </c>
      <c r="F351" s="28"/>
      <c r="G351" s="28"/>
      <c r="H351" s="28" t="s">
        <v>20</v>
      </c>
      <c r="I351" s="45"/>
      <c r="J351" s="28">
        <v>20</v>
      </c>
      <c r="K351" s="61">
        <v>3</v>
      </c>
      <c r="L351" s="36">
        <f t="shared" si="29"/>
        <v>60</v>
      </c>
      <c r="M351" s="45">
        <f t="shared" si="26"/>
        <v>180</v>
      </c>
      <c r="N351" s="28"/>
      <c r="P351" s="359"/>
      <c r="Q351" s="103"/>
      <c r="R351" s="108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</row>
    <row r="352" s="2" customFormat="1" customHeight="1" spans="1:29">
      <c r="A352" s="25">
        <v>346</v>
      </c>
      <c r="B352" s="25" t="s">
        <v>762</v>
      </c>
      <c r="C352" s="25">
        <v>1713</v>
      </c>
      <c r="D352" s="55" t="s">
        <v>763</v>
      </c>
      <c r="E352" s="25">
        <v>3</v>
      </c>
      <c r="F352" s="25">
        <v>0</v>
      </c>
      <c r="G352" s="25"/>
      <c r="H352" s="25" t="s">
        <v>20</v>
      </c>
      <c r="I352" s="41"/>
      <c r="J352" s="25">
        <v>30</v>
      </c>
      <c r="K352" s="41" t="s">
        <v>30</v>
      </c>
      <c r="L352" s="42">
        <v>90</v>
      </c>
      <c r="M352" s="41">
        <f t="shared" si="26"/>
        <v>270</v>
      </c>
      <c r="N352" s="25"/>
      <c r="P352" s="361"/>
      <c r="Q352" s="122"/>
      <c r="R352" s="129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2"/>
      <c r="AC352" s="122"/>
    </row>
    <row r="353" customHeight="1" spans="1:29">
      <c r="A353" s="28">
        <v>347</v>
      </c>
      <c r="B353" s="25" t="s">
        <v>764</v>
      </c>
      <c r="C353" s="28">
        <v>1717</v>
      </c>
      <c r="D353" s="54" t="s">
        <v>765</v>
      </c>
      <c r="E353" s="28">
        <v>2</v>
      </c>
      <c r="F353" s="28"/>
      <c r="G353" s="28"/>
      <c r="H353" s="28" t="s">
        <v>20</v>
      </c>
      <c r="I353" s="45"/>
      <c r="J353" s="28">
        <v>20</v>
      </c>
      <c r="K353" s="61">
        <v>3</v>
      </c>
      <c r="L353" s="36">
        <f>K353*J353</f>
        <v>60</v>
      </c>
      <c r="M353" s="45">
        <f t="shared" si="26"/>
        <v>180</v>
      </c>
      <c r="N353" s="28"/>
      <c r="P353" s="359"/>
      <c r="Q353" s="103"/>
      <c r="R353" s="108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</row>
    <row r="354" customHeight="1" spans="1:29">
      <c r="A354" s="25">
        <v>348</v>
      </c>
      <c r="B354" s="25" t="s">
        <v>766</v>
      </c>
      <c r="C354" s="28">
        <v>1719</v>
      </c>
      <c r="D354" s="54" t="s">
        <v>767</v>
      </c>
      <c r="E354" s="28">
        <v>3</v>
      </c>
      <c r="F354" s="28"/>
      <c r="G354" s="28"/>
      <c r="H354" s="28" t="s">
        <v>20</v>
      </c>
      <c r="I354" s="45"/>
      <c r="J354" s="28">
        <v>30</v>
      </c>
      <c r="K354" s="61">
        <v>3</v>
      </c>
      <c r="L354" s="36">
        <f>K354*J354</f>
        <v>90</v>
      </c>
      <c r="M354" s="45">
        <f t="shared" si="26"/>
        <v>270</v>
      </c>
      <c r="N354" s="28"/>
      <c r="P354" s="359"/>
      <c r="Q354" s="103"/>
      <c r="R354" s="108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</row>
    <row r="355" customHeight="1" spans="1:29">
      <c r="A355" s="28">
        <v>349</v>
      </c>
      <c r="B355" s="25" t="s">
        <v>768</v>
      </c>
      <c r="C355" s="28">
        <v>1720</v>
      </c>
      <c r="D355" s="54" t="s">
        <v>769</v>
      </c>
      <c r="E355" s="28">
        <v>2</v>
      </c>
      <c r="F355" s="28"/>
      <c r="G355" s="28"/>
      <c r="H355" s="28" t="s">
        <v>20</v>
      </c>
      <c r="I355" s="45"/>
      <c r="J355" s="28">
        <v>20</v>
      </c>
      <c r="K355" s="61">
        <v>3</v>
      </c>
      <c r="L355" s="36">
        <f>K355*J355</f>
        <v>60</v>
      </c>
      <c r="M355" s="45">
        <f t="shared" si="26"/>
        <v>180</v>
      </c>
      <c r="N355" s="28"/>
      <c r="P355" s="359"/>
      <c r="Q355" s="103"/>
      <c r="R355" s="108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</row>
    <row r="356" customHeight="1" spans="1:29">
      <c r="A356" s="25">
        <v>350</v>
      </c>
      <c r="B356" s="25" t="s">
        <v>770</v>
      </c>
      <c r="C356" s="28">
        <v>1722</v>
      </c>
      <c r="D356" s="54" t="s">
        <v>771</v>
      </c>
      <c r="E356" s="28">
        <v>2</v>
      </c>
      <c r="F356" s="28"/>
      <c r="G356" s="28"/>
      <c r="H356" s="28" t="s">
        <v>20</v>
      </c>
      <c r="I356" s="45"/>
      <c r="J356" s="28">
        <v>20</v>
      </c>
      <c r="K356" s="61">
        <v>3</v>
      </c>
      <c r="L356" s="36">
        <f t="shared" ref="L356:L362" si="30">K356*J356</f>
        <v>60</v>
      </c>
      <c r="M356" s="45">
        <f t="shared" si="26"/>
        <v>180</v>
      </c>
      <c r="N356" s="28"/>
      <c r="P356" s="359"/>
      <c r="Q356" s="103"/>
      <c r="R356" s="108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</row>
    <row r="357" customHeight="1" spans="1:29">
      <c r="A357" s="28">
        <v>351</v>
      </c>
      <c r="B357" s="25" t="s">
        <v>772</v>
      </c>
      <c r="C357" s="28">
        <v>1723</v>
      </c>
      <c r="D357" s="54" t="s">
        <v>773</v>
      </c>
      <c r="E357" s="28">
        <v>1</v>
      </c>
      <c r="F357" s="28"/>
      <c r="G357" s="28"/>
      <c r="H357" s="28" t="s">
        <v>20</v>
      </c>
      <c r="I357" s="45"/>
      <c r="J357" s="28">
        <v>10</v>
      </c>
      <c r="K357" s="61">
        <v>3</v>
      </c>
      <c r="L357" s="36">
        <f t="shared" si="30"/>
        <v>30</v>
      </c>
      <c r="M357" s="45">
        <f t="shared" si="26"/>
        <v>90</v>
      </c>
      <c r="N357" s="28"/>
      <c r="P357" s="359"/>
      <c r="Q357" s="103"/>
      <c r="R357" s="108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</row>
    <row r="358" customHeight="1" spans="1:29">
      <c r="A358" s="25">
        <v>352</v>
      </c>
      <c r="B358" s="25" t="s">
        <v>774</v>
      </c>
      <c r="C358" s="28">
        <v>1724</v>
      </c>
      <c r="D358" s="54" t="s">
        <v>775</v>
      </c>
      <c r="E358" s="28">
        <v>1</v>
      </c>
      <c r="F358" s="28">
        <v>1</v>
      </c>
      <c r="G358" s="28"/>
      <c r="H358" s="28" t="s">
        <v>20</v>
      </c>
      <c r="I358" s="45"/>
      <c r="J358" s="28">
        <v>15</v>
      </c>
      <c r="K358" s="61">
        <v>4</v>
      </c>
      <c r="L358" s="36">
        <f t="shared" si="30"/>
        <v>60</v>
      </c>
      <c r="M358" s="45">
        <f t="shared" si="26"/>
        <v>180</v>
      </c>
      <c r="N358" s="28"/>
      <c r="P358" s="359"/>
      <c r="Q358" s="103"/>
      <c r="R358" s="108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</row>
    <row r="359" customHeight="1" spans="1:29">
      <c r="A359" s="28">
        <v>353</v>
      </c>
      <c r="B359" s="25" t="s">
        <v>776</v>
      </c>
      <c r="C359" s="28">
        <v>1731</v>
      </c>
      <c r="D359" s="54" t="s">
        <v>777</v>
      </c>
      <c r="E359" s="28">
        <v>3</v>
      </c>
      <c r="F359" s="28"/>
      <c r="G359" s="28"/>
      <c r="H359" s="28" t="s">
        <v>20</v>
      </c>
      <c r="I359" s="45"/>
      <c r="J359" s="28">
        <v>30</v>
      </c>
      <c r="K359" s="61">
        <v>3</v>
      </c>
      <c r="L359" s="36">
        <f t="shared" si="30"/>
        <v>90</v>
      </c>
      <c r="M359" s="45">
        <f t="shared" si="26"/>
        <v>270</v>
      </c>
      <c r="N359" s="28"/>
      <c r="P359" s="359"/>
      <c r="Q359" s="103"/>
      <c r="R359" s="161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</row>
    <row r="360" customHeight="1" spans="1:29">
      <c r="A360" s="25">
        <v>354</v>
      </c>
      <c r="B360" s="25" t="s">
        <v>778</v>
      </c>
      <c r="C360" s="28">
        <v>2447</v>
      </c>
      <c r="D360" s="54" t="s">
        <v>779</v>
      </c>
      <c r="E360" s="28">
        <v>2</v>
      </c>
      <c r="F360" s="28"/>
      <c r="G360" s="28" t="s">
        <v>19</v>
      </c>
      <c r="H360" s="28" t="s">
        <v>20</v>
      </c>
      <c r="I360" s="45"/>
      <c r="J360" s="45" t="s">
        <v>25</v>
      </c>
      <c r="K360" s="45">
        <v>3</v>
      </c>
      <c r="L360" s="36">
        <f t="shared" si="30"/>
        <v>60</v>
      </c>
      <c r="M360" s="45">
        <f t="shared" si="26"/>
        <v>180</v>
      </c>
      <c r="N360" s="28"/>
      <c r="P360" s="359"/>
      <c r="Q360" s="103"/>
      <c r="R360" s="161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</row>
    <row r="361" customHeight="1" spans="1:29">
      <c r="A361" s="28">
        <v>355</v>
      </c>
      <c r="B361" s="25" t="s">
        <v>780</v>
      </c>
      <c r="C361" s="28">
        <v>2451</v>
      </c>
      <c r="D361" s="28" t="s">
        <v>781</v>
      </c>
      <c r="E361" s="28">
        <v>1</v>
      </c>
      <c r="F361" s="28">
        <v>1</v>
      </c>
      <c r="G361" s="28" t="s">
        <v>19</v>
      </c>
      <c r="H361" s="28" t="s">
        <v>20</v>
      </c>
      <c r="I361" s="45" t="s">
        <v>782</v>
      </c>
      <c r="J361" s="45" t="s">
        <v>310</v>
      </c>
      <c r="K361" s="45">
        <v>4</v>
      </c>
      <c r="L361" s="36">
        <f t="shared" si="30"/>
        <v>60</v>
      </c>
      <c r="M361" s="45">
        <f t="shared" si="26"/>
        <v>180</v>
      </c>
      <c r="N361" s="28"/>
      <c r="P361" s="359"/>
      <c r="Q361" s="103"/>
      <c r="R361" s="161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</row>
    <row r="362" customHeight="1" spans="1:29">
      <c r="A362" s="25">
        <v>356</v>
      </c>
      <c r="B362" s="25" t="s">
        <v>783</v>
      </c>
      <c r="C362" s="28">
        <v>2459</v>
      </c>
      <c r="D362" s="28" t="s">
        <v>784</v>
      </c>
      <c r="E362" s="28">
        <v>2</v>
      </c>
      <c r="F362" s="28"/>
      <c r="G362" s="28" t="s">
        <v>19</v>
      </c>
      <c r="H362" s="28" t="s">
        <v>20</v>
      </c>
      <c r="I362" s="45"/>
      <c r="J362" s="45" t="s">
        <v>25</v>
      </c>
      <c r="K362" s="45">
        <v>3</v>
      </c>
      <c r="L362" s="36">
        <f t="shared" si="30"/>
        <v>60</v>
      </c>
      <c r="M362" s="45">
        <f t="shared" si="26"/>
        <v>180</v>
      </c>
      <c r="N362" s="28"/>
      <c r="P362" s="359"/>
      <c r="Q362" s="103"/>
      <c r="R362" s="161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</row>
    <row r="363" s="2" customFormat="1" customHeight="1" spans="1:29">
      <c r="A363" s="28">
        <v>357</v>
      </c>
      <c r="B363" s="25" t="s">
        <v>785</v>
      </c>
      <c r="C363" s="25">
        <v>2460</v>
      </c>
      <c r="D363" s="25" t="s">
        <v>786</v>
      </c>
      <c r="E363" s="25">
        <v>4</v>
      </c>
      <c r="F363" s="25">
        <v>1</v>
      </c>
      <c r="G363" s="25" t="s">
        <v>19</v>
      </c>
      <c r="H363" s="25" t="s">
        <v>20</v>
      </c>
      <c r="I363" s="41" t="s">
        <v>782</v>
      </c>
      <c r="J363" s="41" t="s">
        <v>127</v>
      </c>
      <c r="K363" s="41" t="s">
        <v>128</v>
      </c>
      <c r="L363" s="42">
        <v>150</v>
      </c>
      <c r="M363" s="41">
        <f t="shared" si="26"/>
        <v>450</v>
      </c>
      <c r="N363" s="25"/>
      <c r="P363" s="361"/>
      <c r="Q363" s="122"/>
      <c r="R363" s="165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</row>
    <row r="364" customHeight="1" spans="1:29">
      <c r="A364" s="25">
        <v>358</v>
      </c>
      <c r="B364" s="25" t="s">
        <v>787</v>
      </c>
      <c r="C364" s="28">
        <v>2463</v>
      </c>
      <c r="D364" s="28" t="s">
        <v>788</v>
      </c>
      <c r="E364" s="28">
        <v>1</v>
      </c>
      <c r="F364" s="28"/>
      <c r="G364" s="28" t="s">
        <v>19</v>
      </c>
      <c r="H364" s="28" t="s">
        <v>20</v>
      </c>
      <c r="I364" s="45"/>
      <c r="J364" s="45" t="s">
        <v>29</v>
      </c>
      <c r="K364" s="45">
        <v>3</v>
      </c>
      <c r="L364" s="36">
        <f>K364*J364</f>
        <v>30</v>
      </c>
      <c r="M364" s="45">
        <f t="shared" si="26"/>
        <v>90</v>
      </c>
      <c r="N364" s="28"/>
      <c r="P364" s="359"/>
      <c r="Q364" s="103"/>
      <c r="R364" s="161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</row>
    <row r="365" customHeight="1" spans="1:29">
      <c r="A365" s="28">
        <v>359</v>
      </c>
      <c r="B365" s="25" t="s">
        <v>789</v>
      </c>
      <c r="C365" s="28">
        <v>2468</v>
      </c>
      <c r="D365" s="28" t="s">
        <v>790</v>
      </c>
      <c r="E365" s="28">
        <v>1</v>
      </c>
      <c r="F365" s="28">
        <v>1</v>
      </c>
      <c r="G365" s="28" t="s">
        <v>19</v>
      </c>
      <c r="H365" s="28" t="s">
        <v>20</v>
      </c>
      <c r="I365" s="45"/>
      <c r="J365" s="45" t="s">
        <v>310</v>
      </c>
      <c r="K365" s="45">
        <v>4</v>
      </c>
      <c r="L365" s="36">
        <f t="shared" ref="L365:L376" si="31">K365*J365</f>
        <v>60</v>
      </c>
      <c r="M365" s="45">
        <f t="shared" si="26"/>
        <v>180</v>
      </c>
      <c r="N365" s="28"/>
      <c r="P365" s="359"/>
      <c r="Q365" s="103"/>
      <c r="R365" s="161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</row>
    <row r="366" customHeight="1" spans="1:29">
      <c r="A366" s="25">
        <v>360</v>
      </c>
      <c r="B366" s="25" t="s">
        <v>791</v>
      </c>
      <c r="C366" s="28">
        <v>2469</v>
      </c>
      <c r="D366" s="28" t="s">
        <v>792</v>
      </c>
      <c r="E366" s="28">
        <v>3</v>
      </c>
      <c r="F366" s="28"/>
      <c r="G366" s="28" t="s">
        <v>19</v>
      </c>
      <c r="H366" s="28" t="s">
        <v>20</v>
      </c>
      <c r="I366" s="45"/>
      <c r="J366" s="45" t="s">
        <v>53</v>
      </c>
      <c r="K366" s="45">
        <v>3</v>
      </c>
      <c r="L366" s="36">
        <f t="shared" si="31"/>
        <v>90</v>
      </c>
      <c r="M366" s="45">
        <f t="shared" si="26"/>
        <v>270</v>
      </c>
      <c r="N366" s="28"/>
      <c r="P366" s="359"/>
      <c r="Q366" s="103"/>
      <c r="R366" s="161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</row>
    <row r="367" customHeight="1" spans="1:29">
      <c r="A367" s="28">
        <v>361</v>
      </c>
      <c r="B367" s="25" t="s">
        <v>793</v>
      </c>
      <c r="C367" s="28">
        <v>2472</v>
      </c>
      <c r="D367" s="28" t="s">
        <v>794</v>
      </c>
      <c r="E367" s="28">
        <v>3</v>
      </c>
      <c r="F367" s="28"/>
      <c r="G367" s="28" t="s">
        <v>19</v>
      </c>
      <c r="H367" s="28" t="s">
        <v>20</v>
      </c>
      <c r="I367" s="45"/>
      <c r="J367" s="45" t="s">
        <v>53</v>
      </c>
      <c r="K367" s="45">
        <v>3</v>
      </c>
      <c r="L367" s="36">
        <f t="shared" si="31"/>
        <v>90</v>
      </c>
      <c r="M367" s="45">
        <f t="shared" si="26"/>
        <v>270</v>
      </c>
      <c r="N367" s="28"/>
      <c r="P367" s="359"/>
      <c r="Q367" s="103"/>
      <c r="R367" s="161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</row>
    <row r="368" customHeight="1" spans="1:29">
      <c r="A368" s="25">
        <v>362</v>
      </c>
      <c r="B368" s="25" t="s">
        <v>795</v>
      </c>
      <c r="C368" s="28"/>
      <c r="D368" s="54" t="s">
        <v>796</v>
      </c>
      <c r="E368" s="28">
        <v>3</v>
      </c>
      <c r="F368" s="28"/>
      <c r="G368" s="28" t="s">
        <v>19</v>
      </c>
      <c r="H368" s="28">
        <v>6667</v>
      </c>
      <c r="I368" s="28" t="s">
        <v>20</v>
      </c>
      <c r="J368" s="45" t="s">
        <v>53</v>
      </c>
      <c r="K368" s="45">
        <v>3</v>
      </c>
      <c r="L368" s="36">
        <f t="shared" si="31"/>
        <v>90</v>
      </c>
      <c r="M368" s="45">
        <f t="shared" si="26"/>
        <v>270</v>
      </c>
      <c r="N368" s="28"/>
      <c r="P368" s="359"/>
      <c r="Q368" s="103"/>
      <c r="R368" s="161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</row>
    <row r="369" customHeight="1" spans="1:29">
      <c r="A369" s="28">
        <v>363</v>
      </c>
      <c r="B369" s="25" t="s">
        <v>797</v>
      </c>
      <c r="C369" s="28"/>
      <c r="D369" s="54" t="s">
        <v>798</v>
      </c>
      <c r="E369" s="28">
        <v>3</v>
      </c>
      <c r="F369" s="28"/>
      <c r="G369" s="28" t="s">
        <v>19</v>
      </c>
      <c r="H369" s="28">
        <v>3000</v>
      </c>
      <c r="I369" s="28" t="s">
        <v>20</v>
      </c>
      <c r="J369" s="45" t="s">
        <v>53</v>
      </c>
      <c r="K369" s="45">
        <v>3</v>
      </c>
      <c r="L369" s="36">
        <f t="shared" si="31"/>
        <v>90</v>
      </c>
      <c r="M369" s="45">
        <f t="shared" si="26"/>
        <v>270</v>
      </c>
      <c r="N369" s="28"/>
      <c r="P369" s="359"/>
      <c r="Q369" s="103"/>
      <c r="R369" s="104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</row>
    <row r="370" customHeight="1" spans="1:29">
      <c r="A370" s="25">
        <v>364</v>
      </c>
      <c r="B370" s="25" t="s">
        <v>799</v>
      </c>
      <c r="C370" s="28"/>
      <c r="D370" s="54" t="s">
        <v>800</v>
      </c>
      <c r="E370" s="28">
        <v>2</v>
      </c>
      <c r="F370" s="28"/>
      <c r="G370" s="28" t="s">
        <v>19</v>
      </c>
      <c r="H370" s="28">
        <v>8360</v>
      </c>
      <c r="I370" s="28" t="s">
        <v>20</v>
      </c>
      <c r="J370" s="45" t="s">
        <v>25</v>
      </c>
      <c r="K370" s="45">
        <v>3</v>
      </c>
      <c r="L370" s="36">
        <f t="shared" si="31"/>
        <v>60</v>
      </c>
      <c r="M370" s="45">
        <f t="shared" ref="M370:M376" si="32">SUM(L370*3)</f>
        <v>180</v>
      </c>
      <c r="N370" s="28"/>
      <c r="P370" s="359"/>
      <c r="Q370" s="103"/>
      <c r="R370" s="189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</row>
    <row r="371" customHeight="1" spans="1:29">
      <c r="A371" s="28">
        <v>365</v>
      </c>
      <c r="B371" s="25" t="s">
        <v>801</v>
      </c>
      <c r="C371" s="28"/>
      <c r="D371" s="54" t="s">
        <v>802</v>
      </c>
      <c r="E371" s="28">
        <v>1</v>
      </c>
      <c r="F371" s="28"/>
      <c r="G371" s="28" t="s">
        <v>19</v>
      </c>
      <c r="H371" s="28">
        <v>6000</v>
      </c>
      <c r="I371" s="28" t="s">
        <v>20</v>
      </c>
      <c r="J371" s="45" t="s">
        <v>29</v>
      </c>
      <c r="K371" s="45">
        <v>3</v>
      </c>
      <c r="L371" s="36">
        <f t="shared" si="31"/>
        <v>30</v>
      </c>
      <c r="M371" s="45">
        <f t="shared" si="32"/>
        <v>90</v>
      </c>
      <c r="N371" s="28"/>
      <c r="P371" s="359"/>
      <c r="Q371" s="103"/>
      <c r="R371" s="189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</row>
    <row r="372" customHeight="1" spans="1:29">
      <c r="A372" s="25">
        <v>366</v>
      </c>
      <c r="B372" s="25" t="s">
        <v>803</v>
      </c>
      <c r="C372" s="28"/>
      <c r="D372" s="54" t="s">
        <v>804</v>
      </c>
      <c r="E372" s="28">
        <v>4</v>
      </c>
      <c r="F372" s="28"/>
      <c r="G372" s="28" t="s">
        <v>19</v>
      </c>
      <c r="H372" s="28">
        <v>2400</v>
      </c>
      <c r="I372" s="28" t="s">
        <v>20</v>
      </c>
      <c r="J372" s="45" t="s">
        <v>267</v>
      </c>
      <c r="K372" s="45">
        <v>3</v>
      </c>
      <c r="L372" s="36">
        <f t="shared" si="31"/>
        <v>120</v>
      </c>
      <c r="M372" s="45">
        <f t="shared" si="32"/>
        <v>360</v>
      </c>
      <c r="N372" s="28"/>
      <c r="P372" s="359"/>
      <c r="Q372" s="103"/>
      <c r="R372" s="189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</row>
    <row r="373" customHeight="1" spans="1:29">
      <c r="A373" s="28">
        <v>367</v>
      </c>
      <c r="B373" s="25" t="s">
        <v>805</v>
      </c>
      <c r="C373" s="28"/>
      <c r="D373" s="54" t="s">
        <v>806</v>
      </c>
      <c r="E373" s="28">
        <v>4</v>
      </c>
      <c r="F373" s="28"/>
      <c r="G373" s="28" t="s">
        <v>19</v>
      </c>
      <c r="H373" s="28">
        <v>3900</v>
      </c>
      <c r="I373" s="28" t="s">
        <v>20</v>
      </c>
      <c r="J373" s="45" t="s">
        <v>267</v>
      </c>
      <c r="K373" s="45">
        <v>3</v>
      </c>
      <c r="L373" s="36">
        <f t="shared" si="31"/>
        <v>120</v>
      </c>
      <c r="M373" s="45">
        <f t="shared" si="32"/>
        <v>360</v>
      </c>
      <c r="N373" s="28"/>
      <c r="P373" s="359"/>
      <c r="Q373" s="103"/>
      <c r="R373" s="189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</row>
    <row r="374" customHeight="1" spans="1:29">
      <c r="A374" s="25">
        <v>368</v>
      </c>
      <c r="B374" s="25" t="s">
        <v>807</v>
      </c>
      <c r="C374" s="28"/>
      <c r="D374" s="54" t="s">
        <v>808</v>
      </c>
      <c r="E374" s="28">
        <v>3</v>
      </c>
      <c r="F374" s="28"/>
      <c r="G374" s="28" t="s">
        <v>19</v>
      </c>
      <c r="H374" s="28">
        <v>3600</v>
      </c>
      <c r="I374" s="28" t="s">
        <v>20</v>
      </c>
      <c r="J374" s="45" t="s">
        <v>53</v>
      </c>
      <c r="K374" s="45">
        <v>3</v>
      </c>
      <c r="L374" s="36">
        <f t="shared" si="31"/>
        <v>90</v>
      </c>
      <c r="M374" s="45">
        <f t="shared" si="32"/>
        <v>270</v>
      </c>
      <c r="N374" s="28"/>
      <c r="P374" s="359"/>
      <c r="Q374" s="103"/>
      <c r="R374" s="189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</row>
    <row r="375" customHeight="1" spans="1:29">
      <c r="A375" s="28">
        <v>369</v>
      </c>
      <c r="B375" s="25" t="s">
        <v>809</v>
      </c>
      <c r="C375" s="28"/>
      <c r="D375" s="54" t="s">
        <v>810</v>
      </c>
      <c r="E375" s="28">
        <v>1</v>
      </c>
      <c r="F375" s="28"/>
      <c r="G375" s="28" t="s">
        <v>19</v>
      </c>
      <c r="H375" s="28">
        <v>8000</v>
      </c>
      <c r="I375" s="28" t="s">
        <v>20</v>
      </c>
      <c r="J375" s="45" t="s">
        <v>29</v>
      </c>
      <c r="K375" s="45">
        <v>3</v>
      </c>
      <c r="L375" s="36">
        <f t="shared" si="31"/>
        <v>30</v>
      </c>
      <c r="M375" s="45">
        <f t="shared" si="32"/>
        <v>90</v>
      </c>
      <c r="N375" s="28"/>
      <c r="P375" s="359"/>
      <c r="Q375" s="103"/>
      <c r="R375" s="108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</row>
    <row r="376" s="4" customFormat="1" customHeight="1" spans="1:29">
      <c r="A376" s="25">
        <v>370</v>
      </c>
      <c r="B376" s="29" t="s">
        <v>811</v>
      </c>
      <c r="C376" s="30"/>
      <c r="D376" s="60" t="s">
        <v>812</v>
      </c>
      <c r="E376" s="30">
        <v>1</v>
      </c>
      <c r="F376" s="30"/>
      <c r="G376" s="30" t="s">
        <v>19</v>
      </c>
      <c r="H376" s="30">
        <v>3600</v>
      </c>
      <c r="I376" s="30" t="s">
        <v>20</v>
      </c>
      <c r="J376" s="44" t="s">
        <v>29</v>
      </c>
      <c r="K376" s="44">
        <v>3</v>
      </c>
      <c r="L376" s="53">
        <f t="shared" si="31"/>
        <v>30</v>
      </c>
      <c r="M376" s="44">
        <f t="shared" si="32"/>
        <v>90</v>
      </c>
      <c r="N376" s="30"/>
      <c r="P376" s="357"/>
      <c r="Q376" s="127"/>
      <c r="R376" s="119"/>
      <c r="S376" s="127"/>
      <c r="T376" s="127"/>
      <c r="U376" s="127"/>
      <c r="V376" s="127"/>
      <c r="W376" s="127"/>
      <c r="X376" s="127"/>
      <c r="Y376" s="127"/>
      <c r="Z376" s="127"/>
      <c r="AA376" s="127"/>
      <c r="AB376" s="127"/>
      <c r="AC376" s="127"/>
    </row>
    <row r="377" customHeight="1" spans="1:29">
      <c r="A377" s="28">
        <v>371</v>
      </c>
      <c r="B377" s="25" t="s">
        <v>813</v>
      </c>
      <c r="C377" s="28"/>
      <c r="D377" s="54" t="s">
        <v>814</v>
      </c>
      <c r="E377" s="28">
        <v>2</v>
      </c>
      <c r="F377" s="28">
        <v>2</v>
      </c>
      <c r="G377" s="28" t="s">
        <v>19</v>
      </c>
      <c r="H377" s="28"/>
      <c r="I377" s="45"/>
      <c r="J377" s="45" t="s">
        <v>53</v>
      </c>
      <c r="K377" s="45">
        <v>4</v>
      </c>
      <c r="L377" s="36">
        <f t="shared" ref="L377:L390" si="33">K377*J377</f>
        <v>120</v>
      </c>
      <c r="M377" s="45">
        <f t="shared" ref="M377:M390" si="34">SUM(L377*3)</f>
        <v>360</v>
      </c>
      <c r="N377" s="149"/>
      <c r="P377" s="359"/>
      <c r="Q377" s="103"/>
      <c r="R377" s="159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</row>
    <row r="378" customHeight="1" spans="1:29">
      <c r="A378" s="25">
        <v>372</v>
      </c>
      <c r="B378" s="25" t="s">
        <v>815</v>
      </c>
      <c r="C378" s="28"/>
      <c r="D378" s="54" t="s">
        <v>816</v>
      </c>
      <c r="E378" s="28">
        <v>3</v>
      </c>
      <c r="F378" s="28"/>
      <c r="G378" s="28" t="s">
        <v>19</v>
      </c>
      <c r="H378" s="28"/>
      <c r="I378" s="45"/>
      <c r="J378" s="45" t="s">
        <v>53</v>
      </c>
      <c r="K378" s="45">
        <v>3</v>
      </c>
      <c r="L378" s="36">
        <f t="shared" si="33"/>
        <v>90</v>
      </c>
      <c r="M378" s="45">
        <f t="shared" si="34"/>
        <v>270</v>
      </c>
      <c r="N378" s="149"/>
      <c r="P378" s="359"/>
      <c r="Q378" s="103"/>
      <c r="R378" s="159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</row>
    <row r="379" customHeight="1" spans="1:29">
      <c r="A379" s="28">
        <v>373</v>
      </c>
      <c r="B379" s="64" t="s">
        <v>817</v>
      </c>
      <c r="C379" s="48"/>
      <c r="D379" s="65" t="s">
        <v>818</v>
      </c>
      <c r="E379" s="48">
        <v>4</v>
      </c>
      <c r="F379" s="28"/>
      <c r="G379" s="48" t="s">
        <v>19</v>
      </c>
      <c r="H379" s="48"/>
      <c r="I379" s="56"/>
      <c r="J379" s="56" t="s">
        <v>267</v>
      </c>
      <c r="K379" s="56">
        <v>3</v>
      </c>
      <c r="L379" s="36">
        <f t="shared" si="33"/>
        <v>120</v>
      </c>
      <c r="M379" s="45">
        <f t="shared" si="34"/>
        <v>360</v>
      </c>
      <c r="N379" s="185"/>
      <c r="P379" s="359"/>
      <c r="Q379" s="103"/>
      <c r="R379" s="159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</row>
    <row r="380" customHeight="1" spans="1:29">
      <c r="A380" s="25">
        <v>374</v>
      </c>
      <c r="B380" s="25" t="s">
        <v>819</v>
      </c>
      <c r="C380" s="28"/>
      <c r="D380" s="54" t="s">
        <v>820</v>
      </c>
      <c r="E380" s="28">
        <v>2</v>
      </c>
      <c r="F380" s="28"/>
      <c r="G380" s="28" t="s">
        <v>19</v>
      </c>
      <c r="H380" s="28"/>
      <c r="I380" s="45"/>
      <c r="J380" s="45" t="s">
        <v>25</v>
      </c>
      <c r="K380" s="45">
        <v>3</v>
      </c>
      <c r="L380" s="36">
        <f t="shared" si="33"/>
        <v>60</v>
      </c>
      <c r="M380" s="45">
        <f t="shared" si="34"/>
        <v>180</v>
      </c>
      <c r="N380" s="149"/>
      <c r="P380" s="359"/>
      <c r="Q380" s="103"/>
      <c r="R380" s="159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</row>
    <row r="381" customHeight="1" spans="1:29">
      <c r="A381" s="28">
        <v>375</v>
      </c>
      <c r="B381" s="25" t="s">
        <v>821</v>
      </c>
      <c r="C381" s="28"/>
      <c r="D381" s="54" t="s">
        <v>822</v>
      </c>
      <c r="E381" s="28">
        <v>1</v>
      </c>
      <c r="F381" s="28">
        <v>0</v>
      </c>
      <c r="G381" s="28" t="s">
        <v>19</v>
      </c>
      <c r="H381" s="28"/>
      <c r="I381" s="45" t="s">
        <v>823</v>
      </c>
      <c r="J381" s="45" t="s">
        <v>29</v>
      </c>
      <c r="K381" s="45">
        <v>3</v>
      </c>
      <c r="L381" s="36">
        <f t="shared" si="33"/>
        <v>30</v>
      </c>
      <c r="M381" s="45">
        <f t="shared" si="34"/>
        <v>90</v>
      </c>
      <c r="N381" s="149"/>
      <c r="P381" s="359"/>
      <c r="Q381" s="103"/>
      <c r="R381" s="159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</row>
    <row r="382" customHeight="1" spans="1:29">
      <c r="A382" s="25">
        <v>376</v>
      </c>
      <c r="B382" s="76" t="s">
        <v>824</v>
      </c>
      <c r="C382" s="69"/>
      <c r="D382" s="69" t="s">
        <v>825</v>
      </c>
      <c r="E382" s="69">
        <v>3</v>
      </c>
      <c r="F382" s="176"/>
      <c r="G382" s="69" t="s">
        <v>19</v>
      </c>
      <c r="H382" s="69"/>
      <c r="I382" s="69"/>
      <c r="J382" s="22">
        <v>30</v>
      </c>
      <c r="K382" s="22">
        <v>3</v>
      </c>
      <c r="L382" s="36">
        <f t="shared" si="33"/>
        <v>90</v>
      </c>
      <c r="M382" s="45">
        <f t="shared" si="34"/>
        <v>270</v>
      </c>
      <c r="N382" s="149"/>
      <c r="P382" s="359"/>
      <c r="Q382" s="103"/>
      <c r="R382" s="159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</row>
    <row r="383" customHeight="1" spans="1:29">
      <c r="A383" s="28">
        <v>377</v>
      </c>
      <c r="B383" s="76" t="s">
        <v>826</v>
      </c>
      <c r="C383" s="69"/>
      <c r="D383" s="69" t="s">
        <v>827</v>
      </c>
      <c r="E383" s="69">
        <v>3</v>
      </c>
      <c r="F383" s="176"/>
      <c r="G383" s="69" t="s">
        <v>19</v>
      </c>
      <c r="H383" s="69"/>
      <c r="I383" s="69"/>
      <c r="J383" s="22">
        <v>30</v>
      </c>
      <c r="K383" s="22">
        <v>3</v>
      </c>
      <c r="L383" s="36">
        <f t="shared" si="33"/>
        <v>90</v>
      </c>
      <c r="M383" s="45">
        <f t="shared" si="34"/>
        <v>270</v>
      </c>
      <c r="N383" s="149"/>
      <c r="P383" s="359"/>
      <c r="Q383" s="103"/>
      <c r="R383" s="159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</row>
    <row r="384" s="2" customFormat="1" customHeight="1" spans="1:29">
      <c r="A384" s="25">
        <v>378</v>
      </c>
      <c r="B384" s="64" t="s">
        <v>828</v>
      </c>
      <c r="C384" s="64"/>
      <c r="D384" s="142" t="s">
        <v>829</v>
      </c>
      <c r="E384" s="64">
        <v>1</v>
      </c>
      <c r="F384" s="177">
        <v>0</v>
      </c>
      <c r="G384" s="64" t="s">
        <v>19</v>
      </c>
      <c r="H384" s="64"/>
      <c r="I384" s="64"/>
      <c r="J384" s="64">
        <v>10</v>
      </c>
      <c r="K384" s="142">
        <v>3</v>
      </c>
      <c r="L384" s="42">
        <f t="shared" si="33"/>
        <v>30</v>
      </c>
      <c r="M384" s="41">
        <f t="shared" si="34"/>
        <v>90</v>
      </c>
      <c r="N384" s="186"/>
      <c r="P384" s="361"/>
      <c r="Q384" s="122"/>
      <c r="R384" s="158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122"/>
    </row>
    <row r="385" customHeight="1" spans="1:29">
      <c r="A385" s="28">
        <v>379</v>
      </c>
      <c r="B385" s="76" t="s">
        <v>830</v>
      </c>
      <c r="C385" s="69"/>
      <c r="D385" s="22" t="s">
        <v>831</v>
      </c>
      <c r="E385" s="69">
        <v>4</v>
      </c>
      <c r="F385" s="28"/>
      <c r="G385" s="69" t="s">
        <v>19</v>
      </c>
      <c r="H385" s="69"/>
      <c r="I385" s="69"/>
      <c r="J385" s="69">
        <v>40</v>
      </c>
      <c r="K385" s="22">
        <v>3</v>
      </c>
      <c r="L385" s="36">
        <f t="shared" si="33"/>
        <v>120</v>
      </c>
      <c r="M385" s="45">
        <f t="shared" si="34"/>
        <v>360</v>
      </c>
      <c r="N385" s="149"/>
      <c r="P385" s="359"/>
      <c r="Q385" s="103"/>
      <c r="R385" s="159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</row>
    <row r="386" customHeight="1" spans="1:29">
      <c r="A386" s="25">
        <v>380</v>
      </c>
      <c r="B386" s="76" t="s">
        <v>832</v>
      </c>
      <c r="C386" s="69"/>
      <c r="D386" s="69" t="s">
        <v>833</v>
      </c>
      <c r="E386" s="69">
        <v>2</v>
      </c>
      <c r="F386" s="28"/>
      <c r="G386" s="69" t="s">
        <v>19</v>
      </c>
      <c r="H386" s="69"/>
      <c r="I386" s="69"/>
      <c r="J386" s="187" t="s">
        <v>25</v>
      </c>
      <c r="K386" s="22">
        <v>3</v>
      </c>
      <c r="L386" s="36">
        <f t="shared" si="33"/>
        <v>60</v>
      </c>
      <c r="M386" s="45">
        <f t="shared" si="34"/>
        <v>180</v>
      </c>
      <c r="N386" s="149"/>
      <c r="P386" s="359"/>
      <c r="Q386" s="103"/>
      <c r="R386" s="159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</row>
    <row r="387" customHeight="1" spans="1:29">
      <c r="A387" s="28">
        <v>381</v>
      </c>
      <c r="B387" s="76" t="s">
        <v>834</v>
      </c>
      <c r="C387" s="178"/>
      <c r="D387" s="54" t="s">
        <v>835</v>
      </c>
      <c r="E387" s="28">
        <v>4</v>
      </c>
      <c r="F387" s="28"/>
      <c r="G387" s="28" t="s">
        <v>19</v>
      </c>
      <c r="H387" s="28"/>
      <c r="I387" s="45"/>
      <c r="J387" s="45" t="s">
        <v>267</v>
      </c>
      <c r="K387" s="45">
        <v>3</v>
      </c>
      <c r="L387" s="36">
        <f t="shared" si="33"/>
        <v>120</v>
      </c>
      <c r="M387" s="45">
        <f t="shared" si="34"/>
        <v>360</v>
      </c>
      <c r="N387" s="178"/>
      <c r="P387" s="359"/>
      <c r="Q387" s="103"/>
      <c r="R387" s="159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</row>
    <row r="388" customHeight="1" spans="1:29">
      <c r="A388" s="25">
        <v>382</v>
      </c>
      <c r="B388" s="172" t="s">
        <v>836</v>
      </c>
      <c r="C388" s="178"/>
      <c r="D388" s="79" t="s">
        <v>837</v>
      </c>
      <c r="E388" s="180">
        <v>3</v>
      </c>
      <c r="F388" s="180"/>
      <c r="G388" s="80" t="s">
        <v>19</v>
      </c>
      <c r="H388" s="80" t="s">
        <v>20</v>
      </c>
      <c r="I388" s="80" t="s">
        <v>838</v>
      </c>
      <c r="J388" s="180">
        <v>30</v>
      </c>
      <c r="K388" s="180">
        <v>3</v>
      </c>
      <c r="L388" s="36">
        <f t="shared" si="33"/>
        <v>90</v>
      </c>
      <c r="M388" s="45">
        <f t="shared" si="34"/>
        <v>270</v>
      </c>
      <c r="N388" s="178"/>
      <c r="P388" s="359"/>
      <c r="Q388" s="103"/>
      <c r="R388" s="159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</row>
    <row r="389" customHeight="1" spans="1:14">
      <c r="A389" s="28">
        <v>383</v>
      </c>
      <c r="B389" s="172" t="s">
        <v>839</v>
      </c>
      <c r="C389" s="178"/>
      <c r="D389" s="79" t="s">
        <v>840</v>
      </c>
      <c r="E389" s="180">
        <v>2</v>
      </c>
      <c r="F389" s="180">
        <v>2</v>
      </c>
      <c r="G389" s="80" t="s">
        <v>19</v>
      </c>
      <c r="H389" s="80" t="s">
        <v>20</v>
      </c>
      <c r="I389" s="80">
        <v>2012.9</v>
      </c>
      <c r="J389" s="180">
        <v>30</v>
      </c>
      <c r="K389" s="180">
        <v>4</v>
      </c>
      <c r="L389" s="36">
        <f t="shared" si="33"/>
        <v>120</v>
      </c>
      <c r="M389" s="45">
        <f t="shared" si="34"/>
        <v>360</v>
      </c>
      <c r="N389" s="178"/>
    </row>
    <row r="390" customHeight="1" spans="1:14">
      <c r="A390" s="25">
        <v>384</v>
      </c>
      <c r="B390" s="172" t="s">
        <v>841</v>
      </c>
      <c r="C390" s="178"/>
      <c r="D390" s="362" t="s">
        <v>842</v>
      </c>
      <c r="E390" s="180">
        <v>4</v>
      </c>
      <c r="F390" s="182"/>
      <c r="G390" s="80" t="s">
        <v>19</v>
      </c>
      <c r="H390" s="80" t="s">
        <v>20</v>
      </c>
      <c r="I390" s="80">
        <v>2005.5</v>
      </c>
      <c r="J390" s="180">
        <v>40</v>
      </c>
      <c r="K390" s="180">
        <v>3</v>
      </c>
      <c r="L390" s="36">
        <f t="shared" si="33"/>
        <v>120</v>
      </c>
      <c r="M390" s="45">
        <f t="shared" si="34"/>
        <v>360</v>
      </c>
      <c r="N390" s="178"/>
    </row>
    <row r="391" customHeight="1" spans="1:14">
      <c r="A391" s="28">
        <v>385</v>
      </c>
      <c r="B391" s="183" t="s">
        <v>843</v>
      </c>
      <c r="C391" s="184"/>
      <c r="D391" s="184" t="s">
        <v>844</v>
      </c>
      <c r="E391" s="184">
        <v>4</v>
      </c>
      <c r="F391" s="184">
        <v>3</v>
      </c>
      <c r="G391" s="184" t="s">
        <v>19</v>
      </c>
      <c r="H391" s="184">
        <v>0</v>
      </c>
      <c r="I391" s="188" t="s">
        <v>845</v>
      </c>
      <c r="J391" s="188" t="s">
        <v>846</v>
      </c>
      <c r="K391" s="188" t="s">
        <v>402</v>
      </c>
      <c r="L391" s="69">
        <v>210</v>
      </c>
      <c r="M391" s="69">
        <v>630</v>
      </c>
      <c r="N391" s="178"/>
    </row>
    <row r="392" customHeight="1" spans="1:14">
      <c r="A392" s="25">
        <v>386</v>
      </c>
      <c r="B392" s="183" t="s">
        <v>847</v>
      </c>
      <c r="C392" s="184"/>
      <c r="D392" s="184" t="s">
        <v>848</v>
      </c>
      <c r="E392" s="184">
        <v>2</v>
      </c>
      <c r="F392" s="184">
        <v>1</v>
      </c>
      <c r="G392" s="184" t="s">
        <v>19</v>
      </c>
      <c r="H392" s="184">
        <v>0</v>
      </c>
      <c r="I392" s="188" t="s">
        <v>849</v>
      </c>
      <c r="J392" s="188" t="s">
        <v>401</v>
      </c>
      <c r="K392" s="188" t="s">
        <v>402</v>
      </c>
      <c r="L392" s="69">
        <v>90</v>
      </c>
      <c r="M392" s="69">
        <v>270</v>
      </c>
      <c r="N392" s="178"/>
    </row>
    <row r="393" customHeight="1" spans="1:14">
      <c r="A393" s="28">
        <v>387</v>
      </c>
      <c r="B393" s="183" t="s">
        <v>850</v>
      </c>
      <c r="C393" s="184"/>
      <c r="D393" s="184" t="s">
        <v>851</v>
      </c>
      <c r="E393" s="184">
        <v>2</v>
      </c>
      <c r="F393" s="184">
        <v>2</v>
      </c>
      <c r="G393" s="184" t="s">
        <v>19</v>
      </c>
      <c r="H393" s="184">
        <v>0</v>
      </c>
      <c r="I393" s="188" t="s">
        <v>849</v>
      </c>
      <c r="J393" s="188" t="s">
        <v>53</v>
      </c>
      <c r="K393" s="188" t="s">
        <v>391</v>
      </c>
      <c r="L393" s="69">
        <v>120</v>
      </c>
      <c r="M393" s="69">
        <v>360</v>
      </c>
      <c r="N393" s="178"/>
    </row>
    <row r="394" customHeight="1" spans="1:14">
      <c r="A394" s="25">
        <v>388</v>
      </c>
      <c r="B394" s="183" t="s">
        <v>852</v>
      </c>
      <c r="C394" s="184"/>
      <c r="D394" s="184" t="s">
        <v>853</v>
      </c>
      <c r="E394" s="184">
        <v>1</v>
      </c>
      <c r="F394" s="184">
        <v>1</v>
      </c>
      <c r="G394" s="184" t="s">
        <v>19</v>
      </c>
      <c r="H394" s="184">
        <v>0</v>
      </c>
      <c r="I394" s="188" t="s">
        <v>854</v>
      </c>
      <c r="J394" s="188" t="s">
        <v>310</v>
      </c>
      <c r="K394" s="188" t="s">
        <v>391</v>
      </c>
      <c r="L394" s="69">
        <v>60</v>
      </c>
      <c r="M394" s="69">
        <v>180</v>
      </c>
      <c r="N394" s="178"/>
    </row>
    <row r="395" customHeight="1" spans="1:14">
      <c r="A395" s="28">
        <v>389</v>
      </c>
      <c r="B395" s="254" t="s">
        <v>855</v>
      </c>
      <c r="C395" s="184"/>
      <c r="D395" s="136" t="s">
        <v>856</v>
      </c>
      <c r="E395" s="184">
        <v>2</v>
      </c>
      <c r="F395" s="184">
        <v>2</v>
      </c>
      <c r="G395" s="184"/>
      <c r="H395" s="184"/>
      <c r="I395" s="188"/>
      <c r="J395" s="188" t="s">
        <v>53</v>
      </c>
      <c r="K395" s="188" t="s">
        <v>391</v>
      </c>
      <c r="L395" s="69">
        <v>120</v>
      </c>
      <c r="M395" s="69">
        <v>360</v>
      </c>
      <c r="N395" s="178"/>
    </row>
    <row r="396" customHeight="1" spans="1:14">
      <c r="A396" s="25">
        <v>390</v>
      </c>
      <c r="B396" s="87" t="s">
        <v>857</v>
      </c>
      <c r="C396" s="184"/>
      <c r="D396" s="363" t="s">
        <v>858</v>
      </c>
      <c r="E396" s="184">
        <v>2</v>
      </c>
      <c r="F396" s="184">
        <v>2</v>
      </c>
      <c r="G396" s="184"/>
      <c r="H396" s="184"/>
      <c r="I396" s="188"/>
      <c r="J396" s="188" t="s">
        <v>53</v>
      </c>
      <c r="K396" s="188" t="s">
        <v>391</v>
      </c>
      <c r="L396" s="69">
        <v>120</v>
      </c>
      <c r="M396" s="69">
        <v>360</v>
      </c>
      <c r="N396" s="178"/>
    </row>
    <row r="397" customHeight="1" spans="1:14">
      <c r="A397" s="191" t="s">
        <v>859</v>
      </c>
      <c r="B397" s="191"/>
      <c r="C397" s="191"/>
      <c r="D397" s="30"/>
      <c r="E397" s="192"/>
      <c r="F397" s="192"/>
      <c r="G397" s="193"/>
      <c r="H397" s="193"/>
      <c r="I397" s="193"/>
      <c r="J397" s="193"/>
      <c r="K397" s="193"/>
      <c r="L397" s="36"/>
      <c r="M397" s="45"/>
      <c r="N397" s="194"/>
    </row>
    <row r="398" customHeight="1" spans="1:14">
      <c r="A398" s="30">
        <v>391</v>
      </c>
      <c r="B398" s="29" t="s">
        <v>860</v>
      </c>
      <c r="C398" s="30">
        <v>1011</v>
      </c>
      <c r="D398" s="30" t="s">
        <v>861</v>
      </c>
      <c r="E398" s="31">
        <v>2</v>
      </c>
      <c r="F398" s="31">
        <v>0</v>
      </c>
      <c r="G398" s="30" t="s">
        <v>19</v>
      </c>
      <c r="H398" s="30" t="s">
        <v>20</v>
      </c>
      <c r="I398" s="44" t="s">
        <v>674</v>
      </c>
      <c r="J398" s="60">
        <v>20</v>
      </c>
      <c r="K398" s="60">
        <v>3</v>
      </c>
      <c r="L398" s="36">
        <f>K398*J398</f>
        <v>60</v>
      </c>
      <c r="M398" s="45">
        <f t="shared" ref="M398:M461" si="35">SUM(L398*3)</f>
        <v>180</v>
      </c>
      <c r="N398" s="28"/>
    </row>
    <row r="399" customHeight="1" spans="1:14">
      <c r="A399" s="30">
        <v>392</v>
      </c>
      <c r="B399" s="29" t="s">
        <v>862</v>
      </c>
      <c r="C399" s="30">
        <v>1015</v>
      </c>
      <c r="D399" s="30" t="s">
        <v>863</v>
      </c>
      <c r="E399" s="31">
        <v>2</v>
      </c>
      <c r="F399" s="31">
        <v>2</v>
      </c>
      <c r="G399" s="30" t="s">
        <v>19</v>
      </c>
      <c r="H399" s="30" t="s">
        <v>20</v>
      </c>
      <c r="I399" s="44" t="s">
        <v>674</v>
      </c>
      <c r="J399" s="44" t="s">
        <v>53</v>
      </c>
      <c r="K399" s="44">
        <v>4</v>
      </c>
      <c r="L399" s="36">
        <f>K399*J399</f>
        <v>120</v>
      </c>
      <c r="M399" s="45">
        <f t="shared" si="35"/>
        <v>360</v>
      </c>
      <c r="N399" s="28"/>
    </row>
    <row r="400" s="4" customFormat="1" customHeight="1" spans="1:16">
      <c r="A400" s="30">
        <v>393</v>
      </c>
      <c r="B400" s="29" t="s">
        <v>864</v>
      </c>
      <c r="C400" s="30">
        <v>1033</v>
      </c>
      <c r="D400" s="30" t="s">
        <v>865</v>
      </c>
      <c r="E400" s="31">
        <v>3</v>
      </c>
      <c r="F400" s="31">
        <v>3</v>
      </c>
      <c r="G400" s="30" t="s">
        <v>19</v>
      </c>
      <c r="H400" s="30" t="s">
        <v>20</v>
      </c>
      <c r="I400" s="44" t="s">
        <v>674</v>
      </c>
      <c r="J400" s="44" t="s">
        <v>37</v>
      </c>
      <c r="K400" s="44">
        <v>4</v>
      </c>
      <c r="L400" s="53">
        <f>K400*J400</f>
        <v>180</v>
      </c>
      <c r="M400" s="44">
        <f t="shared" si="35"/>
        <v>540</v>
      </c>
      <c r="N400" s="30"/>
      <c r="P400" s="335"/>
    </row>
    <row r="401" s="2" customFormat="1" customHeight="1" spans="1:16">
      <c r="A401" s="30">
        <v>394</v>
      </c>
      <c r="B401" s="29" t="s">
        <v>866</v>
      </c>
      <c r="C401" s="29">
        <v>1034</v>
      </c>
      <c r="D401" s="67" t="s">
        <v>867</v>
      </c>
      <c r="E401" s="113">
        <v>3</v>
      </c>
      <c r="F401" s="113">
        <v>2</v>
      </c>
      <c r="G401" s="29" t="s">
        <v>19</v>
      </c>
      <c r="H401" s="29" t="s">
        <v>20</v>
      </c>
      <c r="I401" s="71" t="s">
        <v>674</v>
      </c>
      <c r="J401" s="71" t="s">
        <v>541</v>
      </c>
      <c r="K401" s="71" t="s">
        <v>128</v>
      </c>
      <c r="L401" s="42">
        <v>150</v>
      </c>
      <c r="M401" s="41">
        <f t="shared" si="35"/>
        <v>450</v>
      </c>
      <c r="N401" s="25"/>
      <c r="P401" s="332"/>
    </row>
    <row r="402" s="2" customFormat="1" customHeight="1" spans="1:16">
      <c r="A402" s="30">
        <v>395</v>
      </c>
      <c r="B402" s="29" t="s">
        <v>868</v>
      </c>
      <c r="C402" s="29"/>
      <c r="D402" s="29" t="s">
        <v>869</v>
      </c>
      <c r="E402" s="113">
        <v>1</v>
      </c>
      <c r="F402" s="113">
        <v>0</v>
      </c>
      <c r="G402" s="29" t="s">
        <v>19</v>
      </c>
      <c r="H402" s="29" t="s">
        <v>20</v>
      </c>
      <c r="I402" s="71" t="s">
        <v>674</v>
      </c>
      <c r="J402" s="71" t="s">
        <v>29</v>
      </c>
      <c r="K402" s="71" t="s">
        <v>30</v>
      </c>
      <c r="L402" s="42">
        <f>K402*J402</f>
        <v>30</v>
      </c>
      <c r="M402" s="41">
        <f t="shared" si="35"/>
        <v>90</v>
      </c>
      <c r="N402" s="142"/>
      <c r="P402" s="332"/>
    </row>
    <row r="403" s="2" customFormat="1" customHeight="1" spans="1:16">
      <c r="A403" s="30">
        <v>396</v>
      </c>
      <c r="B403" s="29" t="s">
        <v>870</v>
      </c>
      <c r="C403" s="29">
        <v>1040</v>
      </c>
      <c r="D403" s="29" t="s">
        <v>871</v>
      </c>
      <c r="E403" s="113">
        <v>2</v>
      </c>
      <c r="F403" s="113">
        <v>1</v>
      </c>
      <c r="G403" s="29" t="s">
        <v>19</v>
      </c>
      <c r="H403" s="29" t="s">
        <v>20</v>
      </c>
      <c r="I403" s="71" t="s">
        <v>674</v>
      </c>
      <c r="J403" s="71" t="s">
        <v>214</v>
      </c>
      <c r="K403" s="71" t="s">
        <v>128</v>
      </c>
      <c r="L403" s="42">
        <v>90</v>
      </c>
      <c r="M403" s="41">
        <f t="shared" si="35"/>
        <v>270</v>
      </c>
      <c r="N403" s="25"/>
      <c r="P403" s="332"/>
    </row>
    <row r="404" customHeight="1" spans="1:14">
      <c r="A404" s="30">
        <v>397</v>
      </c>
      <c r="B404" s="29" t="s">
        <v>872</v>
      </c>
      <c r="C404" s="30">
        <v>1041</v>
      </c>
      <c r="D404" s="30" t="s">
        <v>873</v>
      </c>
      <c r="E404" s="31">
        <v>1</v>
      </c>
      <c r="F404" s="31">
        <v>0</v>
      </c>
      <c r="G404" s="30" t="s">
        <v>19</v>
      </c>
      <c r="H404" s="30" t="s">
        <v>20</v>
      </c>
      <c r="I404" s="44" t="s">
        <v>674</v>
      </c>
      <c r="J404" s="44" t="s">
        <v>29</v>
      </c>
      <c r="K404" s="44">
        <v>3</v>
      </c>
      <c r="L404" s="36">
        <f t="shared" ref="L404:L411" si="36">K404*J404</f>
        <v>30</v>
      </c>
      <c r="M404" s="45">
        <f t="shared" si="35"/>
        <v>90</v>
      </c>
      <c r="N404" s="28"/>
    </row>
    <row r="405" customHeight="1" spans="1:14">
      <c r="A405" s="30">
        <v>398</v>
      </c>
      <c r="B405" s="29" t="s">
        <v>874</v>
      </c>
      <c r="C405" s="30">
        <v>1042</v>
      </c>
      <c r="D405" s="30" t="s">
        <v>875</v>
      </c>
      <c r="E405" s="31">
        <v>3</v>
      </c>
      <c r="F405" s="31">
        <v>0</v>
      </c>
      <c r="G405" s="30" t="s">
        <v>19</v>
      </c>
      <c r="H405" s="30" t="s">
        <v>20</v>
      </c>
      <c r="I405" s="44" t="s">
        <v>674</v>
      </c>
      <c r="J405" s="44" t="s">
        <v>53</v>
      </c>
      <c r="K405" s="44" t="s">
        <v>30</v>
      </c>
      <c r="L405" s="36">
        <f t="shared" si="36"/>
        <v>90</v>
      </c>
      <c r="M405" s="45">
        <f t="shared" si="35"/>
        <v>270</v>
      </c>
      <c r="N405" s="28"/>
    </row>
    <row r="406" customHeight="1" spans="1:14">
      <c r="A406" s="30">
        <v>399</v>
      </c>
      <c r="B406" s="25" t="s">
        <v>876</v>
      </c>
      <c r="C406" s="28">
        <v>1043</v>
      </c>
      <c r="D406" s="28" t="s">
        <v>877</v>
      </c>
      <c r="E406" s="33">
        <v>1</v>
      </c>
      <c r="F406" s="33">
        <v>0</v>
      </c>
      <c r="G406" s="28" t="s">
        <v>19</v>
      </c>
      <c r="H406" s="28" t="s">
        <v>20</v>
      </c>
      <c r="I406" s="45" t="s">
        <v>674</v>
      </c>
      <c r="J406" s="45" t="s">
        <v>29</v>
      </c>
      <c r="K406" s="45">
        <v>3</v>
      </c>
      <c r="L406" s="36">
        <f t="shared" si="36"/>
        <v>30</v>
      </c>
      <c r="M406" s="45">
        <f t="shared" si="35"/>
        <v>90</v>
      </c>
      <c r="N406" s="28"/>
    </row>
    <row r="407" customHeight="1" spans="1:14">
      <c r="A407" s="30">
        <v>400</v>
      </c>
      <c r="B407" s="25" t="s">
        <v>878</v>
      </c>
      <c r="C407" s="28">
        <v>1045</v>
      </c>
      <c r="D407" s="28" t="s">
        <v>879</v>
      </c>
      <c r="E407" s="33">
        <v>1</v>
      </c>
      <c r="F407" s="33">
        <v>1</v>
      </c>
      <c r="G407" s="28" t="s">
        <v>19</v>
      </c>
      <c r="H407" s="28" t="s">
        <v>20</v>
      </c>
      <c r="I407" s="45" t="s">
        <v>674</v>
      </c>
      <c r="J407" s="45" t="s">
        <v>310</v>
      </c>
      <c r="K407" s="45">
        <v>4</v>
      </c>
      <c r="L407" s="36">
        <f t="shared" si="36"/>
        <v>60</v>
      </c>
      <c r="M407" s="45">
        <f t="shared" si="35"/>
        <v>180</v>
      </c>
      <c r="N407" s="28"/>
    </row>
    <row r="408" customHeight="1" spans="1:14">
      <c r="A408" s="30">
        <v>401</v>
      </c>
      <c r="B408" s="29" t="s">
        <v>880</v>
      </c>
      <c r="C408" s="30">
        <v>1046</v>
      </c>
      <c r="D408" s="30" t="s">
        <v>881</v>
      </c>
      <c r="E408" s="31">
        <v>3</v>
      </c>
      <c r="F408" s="31">
        <v>0</v>
      </c>
      <c r="G408" s="30" t="s">
        <v>19</v>
      </c>
      <c r="H408" s="30" t="s">
        <v>20</v>
      </c>
      <c r="I408" s="44" t="s">
        <v>674</v>
      </c>
      <c r="J408" s="44" t="s">
        <v>53</v>
      </c>
      <c r="K408" s="44">
        <v>3</v>
      </c>
      <c r="L408" s="36">
        <f t="shared" si="36"/>
        <v>90</v>
      </c>
      <c r="M408" s="45">
        <f t="shared" si="35"/>
        <v>270</v>
      </c>
      <c r="N408" s="28"/>
    </row>
    <row r="409" customHeight="1" spans="1:14">
      <c r="A409" s="30">
        <v>402</v>
      </c>
      <c r="B409" s="29" t="s">
        <v>882</v>
      </c>
      <c r="C409" s="30">
        <v>1053</v>
      </c>
      <c r="D409" s="30" t="s">
        <v>883</v>
      </c>
      <c r="E409" s="31">
        <v>2</v>
      </c>
      <c r="F409" s="31">
        <v>2</v>
      </c>
      <c r="G409" s="30" t="s">
        <v>19</v>
      </c>
      <c r="H409" s="30" t="s">
        <v>20</v>
      </c>
      <c r="I409" s="44" t="s">
        <v>674</v>
      </c>
      <c r="J409" s="44" t="s">
        <v>53</v>
      </c>
      <c r="K409" s="44">
        <v>4</v>
      </c>
      <c r="L409" s="36">
        <f t="shared" si="36"/>
        <v>120</v>
      </c>
      <c r="M409" s="45">
        <f t="shared" si="35"/>
        <v>360</v>
      </c>
      <c r="N409" s="28"/>
    </row>
    <row r="410" s="2" customFormat="1" customHeight="1" spans="1:16">
      <c r="A410" s="30">
        <v>403</v>
      </c>
      <c r="B410" s="29" t="s">
        <v>884</v>
      </c>
      <c r="C410" s="29">
        <v>1063</v>
      </c>
      <c r="D410" s="29" t="s">
        <v>885</v>
      </c>
      <c r="E410" s="113">
        <v>1</v>
      </c>
      <c r="F410" s="113">
        <v>0</v>
      </c>
      <c r="G410" s="29" t="s">
        <v>19</v>
      </c>
      <c r="H410" s="29" t="s">
        <v>20</v>
      </c>
      <c r="I410" s="71" t="s">
        <v>674</v>
      </c>
      <c r="J410" s="71" t="s">
        <v>29</v>
      </c>
      <c r="K410" s="71" t="s">
        <v>30</v>
      </c>
      <c r="L410" s="42">
        <f t="shared" si="36"/>
        <v>30</v>
      </c>
      <c r="M410" s="41">
        <f t="shared" si="35"/>
        <v>90</v>
      </c>
      <c r="N410" s="25"/>
      <c r="P410" s="332"/>
    </row>
    <row r="411" customHeight="1" spans="1:14">
      <c r="A411" s="30">
        <v>404</v>
      </c>
      <c r="B411" s="29" t="s">
        <v>886</v>
      </c>
      <c r="C411" s="30">
        <v>1071</v>
      </c>
      <c r="D411" s="30" t="s">
        <v>887</v>
      </c>
      <c r="E411" s="31">
        <v>3</v>
      </c>
      <c r="F411" s="31">
        <v>0</v>
      </c>
      <c r="G411" s="30" t="s">
        <v>19</v>
      </c>
      <c r="H411" s="30" t="s">
        <v>20</v>
      </c>
      <c r="I411" s="44" t="s">
        <v>674</v>
      </c>
      <c r="J411" s="44" t="s">
        <v>53</v>
      </c>
      <c r="K411" s="44">
        <v>3</v>
      </c>
      <c r="L411" s="36">
        <f t="shared" si="36"/>
        <v>90</v>
      </c>
      <c r="M411" s="45">
        <f t="shared" si="35"/>
        <v>270</v>
      </c>
      <c r="N411" s="28"/>
    </row>
    <row r="412" s="2" customFormat="1" customHeight="1" spans="1:16">
      <c r="A412" s="30">
        <v>405</v>
      </c>
      <c r="B412" s="29" t="s">
        <v>888</v>
      </c>
      <c r="C412" s="29">
        <v>1074</v>
      </c>
      <c r="D412" s="29" t="s">
        <v>889</v>
      </c>
      <c r="E412" s="113">
        <v>3</v>
      </c>
      <c r="F412" s="113">
        <v>0</v>
      </c>
      <c r="G412" s="29" t="s">
        <v>19</v>
      </c>
      <c r="H412" s="29" t="s">
        <v>20</v>
      </c>
      <c r="I412" s="71" t="s">
        <v>674</v>
      </c>
      <c r="J412" s="71" t="s">
        <v>53</v>
      </c>
      <c r="K412" s="71" t="s">
        <v>30</v>
      </c>
      <c r="L412" s="42">
        <v>90</v>
      </c>
      <c r="M412" s="41">
        <f t="shared" si="35"/>
        <v>270</v>
      </c>
      <c r="N412" s="25"/>
      <c r="P412" s="332"/>
    </row>
    <row r="413" customHeight="1" spans="1:14">
      <c r="A413" s="30">
        <v>406</v>
      </c>
      <c r="B413" s="29" t="s">
        <v>890</v>
      </c>
      <c r="C413" s="30">
        <v>1081</v>
      </c>
      <c r="D413" s="30" t="s">
        <v>891</v>
      </c>
      <c r="E413" s="31">
        <v>2</v>
      </c>
      <c r="F413" s="31">
        <v>0</v>
      </c>
      <c r="G413" s="30" t="s">
        <v>19</v>
      </c>
      <c r="H413" s="30" t="s">
        <v>20</v>
      </c>
      <c r="I413" s="44" t="s">
        <v>674</v>
      </c>
      <c r="J413" s="44" t="s">
        <v>25</v>
      </c>
      <c r="K413" s="44">
        <v>3</v>
      </c>
      <c r="L413" s="36">
        <f t="shared" ref="L413:L476" si="37">K413*J413</f>
        <v>60</v>
      </c>
      <c r="M413" s="45">
        <f t="shared" si="35"/>
        <v>180</v>
      </c>
      <c r="N413" s="28"/>
    </row>
    <row r="414" customHeight="1" spans="1:14">
      <c r="A414" s="30">
        <v>407</v>
      </c>
      <c r="B414" s="29" t="s">
        <v>892</v>
      </c>
      <c r="C414" s="30">
        <v>1082</v>
      </c>
      <c r="D414" s="30" t="s">
        <v>893</v>
      </c>
      <c r="E414" s="31">
        <v>1</v>
      </c>
      <c r="F414" s="31">
        <v>1</v>
      </c>
      <c r="G414" s="30" t="s">
        <v>19</v>
      </c>
      <c r="H414" s="30" t="s">
        <v>20</v>
      </c>
      <c r="I414" s="44" t="s">
        <v>674</v>
      </c>
      <c r="J414" s="44" t="s">
        <v>310</v>
      </c>
      <c r="K414" s="44">
        <v>4</v>
      </c>
      <c r="L414" s="36">
        <f t="shared" si="37"/>
        <v>60</v>
      </c>
      <c r="M414" s="45">
        <f t="shared" si="35"/>
        <v>180</v>
      </c>
      <c r="N414" s="28"/>
    </row>
    <row r="415" customHeight="1" spans="1:14">
      <c r="A415" s="30">
        <v>408</v>
      </c>
      <c r="B415" s="29" t="s">
        <v>894</v>
      </c>
      <c r="C415" s="30">
        <v>1092</v>
      </c>
      <c r="D415" s="30" t="s">
        <v>895</v>
      </c>
      <c r="E415" s="31">
        <v>3</v>
      </c>
      <c r="F415" s="31">
        <v>3</v>
      </c>
      <c r="G415" s="30" t="s">
        <v>19</v>
      </c>
      <c r="H415" s="30" t="s">
        <v>20</v>
      </c>
      <c r="I415" s="44" t="s">
        <v>674</v>
      </c>
      <c r="J415" s="44" t="s">
        <v>37</v>
      </c>
      <c r="K415" s="44">
        <v>4</v>
      </c>
      <c r="L415" s="36">
        <f t="shared" si="37"/>
        <v>180</v>
      </c>
      <c r="M415" s="45">
        <f t="shared" si="35"/>
        <v>540</v>
      </c>
      <c r="N415" s="28"/>
    </row>
    <row r="416" s="2" customFormat="1" customHeight="1" spans="1:16">
      <c r="A416" s="30">
        <v>409</v>
      </c>
      <c r="B416" s="29" t="s">
        <v>896</v>
      </c>
      <c r="C416" s="29">
        <v>1096</v>
      </c>
      <c r="D416" s="29" t="s">
        <v>897</v>
      </c>
      <c r="E416" s="113">
        <v>1</v>
      </c>
      <c r="F416" s="113">
        <v>0</v>
      </c>
      <c r="G416" s="29" t="s">
        <v>19</v>
      </c>
      <c r="H416" s="29" t="s">
        <v>20</v>
      </c>
      <c r="I416" s="71" t="s">
        <v>674</v>
      </c>
      <c r="J416" s="71" t="s">
        <v>29</v>
      </c>
      <c r="K416" s="71" t="s">
        <v>30</v>
      </c>
      <c r="L416" s="42">
        <f t="shared" si="37"/>
        <v>30</v>
      </c>
      <c r="M416" s="41">
        <f t="shared" si="35"/>
        <v>90</v>
      </c>
      <c r="N416" s="25"/>
      <c r="P416" s="332"/>
    </row>
    <row r="417" s="2" customFormat="1" customHeight="1" spans="1:16">
      <c r="A417" s="30">
        <v>410</v>
      </c>
      <c r="B417" s="29" t="s">
        <v>898</v>
      </c>
      <c r="C417" s="29">
        <v>1106</v>
      </c>
      <c r="D417" s="29" t="s">
        <v>899</v>
      </c>
      <c r="E417" s="113">
        <v>1</v>
      </c>
      <c r="F417" s="113">
        <v>1</v>
      </c>
      <c r="G417" s="29" t="s">
        <v>19</v>
      </c>
      <c r="H417" s="29" t="s">
        <v>20</v>
      </c>
      <c r="I417" s="71" t="s">
        <v>674</v>
      </c>
      <c r="J417" s="71" t="s">
        <v>310</v>
      </c>
      <c r="K417" s="71" t="s">
        <v>391</v>
      </c>
      <c r="L417" s="42">
        <f t="shared" si="37"/>
        <v>60</v>
      </c>
      <c r="M417" s="41">
        <f t="shared" si="35"/>
        <v>180</v>
      </c>
      <c r="N417" s="25"/>
      <c r="P417" s="332"/>
    </row>
    <row r="418" s="2" customFormat="1" customHeight="1" spans="1:16">
      <c r="A418" s="30">
        <v>411</v>
      </c>
      <c r="B418" s="29" t="s">
        <v>900</v>
      </c>
      <c r="C418" s="29">
        <v>1107</v>
      </c>
      <c r="D418" s="29" t="s">
        <v>901</v>
      </c>
      <c r="E418" s="113">
        <v>1</v>
      </c>
      <c r="F418" s="113">
        <v>1</v>
      </c>
      <c r="G418" s="29" t="s">
        <v>19</v>
      </c>
      <c r="H418" s="29" t="s">
        <v>20</v>
      </c>
      <c r="I418" s="71" t="s">
        <v>674</v>
      </c>
      <c r="J418" s="71" t="s">
        <v>310</v>
      </c>
      <c r="K418" s="71" t="s">
        <v>391</v>
      </c>
      <c r="L418" s="42">
        <f t="shared" si="37"/>
        <v>60</v>
      </c>
      <c r="M418" s="41">
        <f t="shared" si="35"/>
        <v>180</v>
      </c>
      <c r="N418" s="25"/>
      <c r="P418" s="332"/>
    </row>
    <row r="419" customHeight="1" spans="1:14">
      <c r="A419" s="30">
        <v>412</v>
      </c>
      <c r="B419" s="51" t="s">
        <v>902</v>
      </c>
      <c r="C419" s="30">
        <v>487</v>
      </c>
      <c r="D419" s="52" t="s">
        <v>903</v>
      </c>
      <c r="E419" s="53">
        <v>3</v>
      </c>
      <c r="F419" s="52"/>
      <c r="G419" s="30"/>
      <c r="H419" s="30"/>
      <c r="I419" s="44"/>
      <c r="J419" s="53">
        <v>30</v>
      </c>
      <c r="K419" s="58">
        <v>3</v>
      </c>
      <c r="L419" s="36">
        <f t="shared" si="37"/>
        <v>90</v>
      </c>
      <c r="M419" s="45">
        <f t="shared" si="35"/>
        <v>270</v>
      </c>
      <c r="N419" s="35"/>
    </row>
    <row r="420" customHeight="1" spans="1:14">
      <c r="A420" s="30">
        <v>413</v>
      </c>
      <c r="B420" s="51" t="s">
        <v>904</v>
      </c>
      <c r="C420" s="30">
        <v>490</v>
      </c>
      <c r="D420" s="52" t="s">
        <v>905</v>
      </c>
      <c r="E420" s="53">
        <v>2</v>
      </c>
      <c r="F420" s="52"/>
      <c r="G420" s="30"/>
      <c r="H420" s="30"/>
      <c r="I420" s="44"/>
      <c r="J420" s="53">
        <v>20</v>
      </c>
      <c r="K420" s="58">
        <v>3</v>
      </c>
      <c r="L420" s="36">
        <f t="shared" si="37"/>
        <v>60</v>
      </c>
      <c r="M420" s="45">
        <f t="shared" si="35"/>
        <v>180</v>
      </c>
      <c r="N420" s="35"/>
    </row>
    <row r="421" customHeight="1" spans="1:14">
      <c r="A421" s="30">
        <v>414</v>
      </c>
      <c r="B421" s="51" t="s">
        <v>906</v>
      </c>
      <c r="C421" s="30">
        <v>492</v>
      </c>
      <c r="D421" s="52" t="s">
        <v>907</v>
      </c>
      <c r="E421" s="53">
        <v>2</v>
      </c>
      <c r="F421" s="52"/>
      <c r="G421" s="30"/>
      <c r="H421" s="30"/>
      <c r="I421" s="44"/>
      <c r="J421" s="53">
        <v>20</v>
      </c>
      <c r="K421" s="58">
        <v>3</v>
      </c>
      <c r="L421" s="36">
        <f t="shared" si="37"/>
        <v>60</v>
      </c>
      <c r="M421" s="45">
        <f t="shared" si="35"/>
        <v>180</v>
      </c>
      <c r="N421" s="35"/>
    </row>
    <row r="422" customHeight="1" spans="1:14">
      <c r="A422" s="30">
        <v>415</v>
      </c>
      <c r="B422" s="51" t="s">
        <v>908</v>
      </c>
      <c r="C422" s="30">
        <v>496</v>
      </c>
      <c r="D422" s="52" t="s">
        <v>909</v>
      </c>
      <c r="E422" s="53">
        <v>2</v>
      </c>
      <c r="F422" s="53">
        <v>0</v>
      </c>
      <c r="G422" s="30"/>
      <c r="H422" s="30"/>
      <c r="I422" s="44"/>
      <c r="J422" s="52" t="s">
        <v>25</v>
      </c>
      <c r="K422" s="52">
        <v>3</v>
      </c>
      <c r="L422" s="36">
        <f t="shared" si="37"/>
        <v>60</v>
      </c>
      <c r="M422" s="45">
        <f t="shared" si="35"/>
        <v>180</v>
      </c>
      <c r="N422" s="35"/>
    </row>
    <row r="423" customHeight="1" spans="1:14">
      <c r="A423" s="30">
        <v>416</v>
      </c>
      <c r="B423" s="51" t="s">
        <v>910</v>
      </c>
      <c r="C423" s="30">
        <v>499</v>
      </c>
      <c r="D423" s="52" t="s">
        <v>911</v>
      </c>
      <c r="E423" s="53">
        <v>3</v>
      </c>
      <c r="F423" s="52"/>
      <c r="G423" s="30"/>
      <c r="H423" s="30"/>
      <c r="I423" s="44"/>
      <c r="J423" s="53">
        <v>30</v>
      </c>
      <c r="K423" s="58">
        <v>3</v>
      </c>
      <c r="L423" s="36">
        <f t="shared" si="37"/>
        <v>90</v>
      </c>
      <c r="M423" s="45">
        <f t="shared" si="35"/>
        <v>270</v>
      </c>
      <c r="N423" s="35"/>
    </row>
    <row r="424" customHeight="1" spans="1:14">
      <c r="A424" s="30">
        <v>417</v>
      </c>
      <c r="B424" s="51" t="s">
        <v>912</v>
      </c>
      <c r="C424" s="30">
        <v>504</v>
      </c>
      <c r="D424" s="52" t="s">
        <v>913</v>
      </c>
      <c r="E424" s="53">
        <v>2</v>
      </c>
      <c r="F424" s="52"/>
      <c r="G424" s="30"/>
      <c r="H424" s="30"/>
      <c r="I424" s="44"/>
      <c r="J424" s="53">
        <v>20</v>
      </c>
      <c r="K424" s="58">
        <v>3</v>
      </c>
      <c r="L424" s="36">
        <f t="shared" si="37"/>
        <v>60</v>
      </c>
      <c r="M424" s="45">
        <f t="shared" si="35"/>
        <v>180</v>
      </c>
      <c r="N424" s="35"/>
    </row>
    <row r="425" customHeight="1" spans="1:14">
      <c r="A425" s="30">
        <v>418</v>
      </c>
      <c r="B425" s="51" t="s">
        <v>914</v>
      </c>
      <c r="C425" s="30">
        <v>507</v>
      </c>
      <c r="D425" s="52" t="s">
        <v>915</v>
      </c>
      <c r="E425" s="53">
        <v>2</v>
      </c>
      <c r="F425" s="52"/>
      <c r="G425" s="30"/>
      <c r="H425" s="30"/>
      <c r="I425" s="44"/>
      <c r="J425" s="53">
        <v>20</v>
      </c>
      <c r="K425" s="58">
        <v>3</v>
      </c>
      <c r="L425" s="36">
        <f t="shared" si="37"/>
        <v>60</v>
      </c>
      <c r="M425" s="45">
        <f t="shared" si="35"/>
        <v>180</v>
      </c>
      <c r="N425" s="35"/>
    </row>
    <row r="426" customHeight="1" spans="1:14">
      <c r="A426" s="30">
        <v>419</v>
      </c>
      <c r="B426" s="51" t="s">
        <v>916</v>
      </c>
      <c r="C426" s="30">
        <v>510</v>
      </c>
      <c r="D426" s="52" t="s">
        <v>917</v>
      </c>
      <c r="E426" s="53">
        <v>3</v>
      </c>
      <c r="F426" s="52"/>
      <c r="G426" s="30"/>
      <c r="H426" s="30"/>
      <c r="I426" s="44"/>
      <c r="J426" s="53">
        <v>30</v>
      </c>
      <c r="K426" s="58">
        <v>3</v>
      </c>
      <c r="L426" s="36">
        <f t="shared" si="37"/>
        <v>90</v>
      </c>
      <c r="M426" s="45">
        <f t="shared" si="35"/>
        <v>270</v>
      </c>
      <c r="N426" s="35"/>
    </row>
    <row r="427" customHeight="1" spans="1:14">
      <c r="A427" s="30">
        <v>420</v>
      </c>
      <c r="B427" s="51" t="s">
        <v>918</v>
      </c>
      <c r="C427" s="30">
        <v>516</v>
      </c>
      <c r="D427" s="52" t="s">
        <v>919</v>
      </c>
      <c r="E427" s="53">
        <v>1</v>
      </c>
      <c r="F427" s="52"/>
      <c r="G427" s="30"/>
      <c r="H427" s="30"/>
      <c r="I427" s="44"/>
      <c r="J427" s="53">
        <v>10</v>
      </c>
      <c r="K427" s="58">
        <v>3</v>
      </c>
      <c r="L427" s="36">
        <f t="shared" si="37"/>
        <v>30</v>
      </c>
      <c r="M427" s="45">
        <f t="shared" si="35"/>
        <v>90</v>
      </c>
      <c r="N427" s="28"/>
    </row>
    <row r="428" customHeight="1" spans="1:14">
      <c r="A428" s="30">
        <v>421</v>
      </c>
      <c r="B428" s="34" t="s">
        <v>920</v>
      </c>
      <c r="C428" s="28">
        <v>518</v>
      </c>
      <c r="D428" s="35" t="s">
        <v>921</v>
      </c>
      <c r="E428" s="36">
        <v>2</v>
      </c>
      <c r="F428" s="35"/>
      <c r="G428" s="28"/>
      <c r="H428" s="28"/>
      <c r="I428" s="45"/>
      <c r="J428" s="36">
        <v>20</v>
      </c>
      <c r="K428" s="46">
        <v>3</v>
      </c>
      <c r="L428" s="36">
        <f t="shared" si="37"/>
        <v>60</v>
      </c>
      <c r="M428" s="45">
        <f t="shared" si="35"/>
        <v>180</v>
      </c>
      <c r="N428" s="35"/>
    </row>
    <row r="429" customHeight="1" spans="1:14">
      <c r="A429" s="30">
        <v>422</v>
      </c>
      <c r="B429" s="34" t="s">
        <v>922</v>
      </c>
      <c r="C429" s="28">
        <v>528</v>
      </c>
      <c r="D429" s="35" t="s">
        <v>923</v>
      </c>
      <c r="E429" s="36">
        <v>4</v>
      </c>
      <c r="F429" s="28"/>
      <c r="G429" s="28"/>
      <c r="H429" s="28"/>
      <c r="I429" s="45"/>
      <c r="J429" s="36">
        <v>40</v>
      </c>
      <c r="K429" s="46">
        <v>3</v>
      </c>
      <c r="L429" s="36">
        <f t="shared" si="37"/>
        <v>120</v>
      </c>
      <c r="M429" s="45">
        <f t="shared" si="35"/>
        <v>360</v>
      </c>
      <c r="N429" s="35"/>
    </row>
    <row r="430" customHeight="1" spans="1:14">
      <c r="A430" s="30">
        <v>423</v>
      </c>
      <c r="B430" s="34" t="s">
        <v>924</v>
      </c>
      <c r="C430" s="28">
        <v>533</v>
      </c>
      <c r="D430" s="35" t="s">
        <v>925</v>
      </c>
      <c r="E430" s="36">
        <v>1</v>
      </c>
      <c r="F430" s="35"/>
      <c r="G430" s="28"/>
      <c r="H430" s="28"/>
      <c r="I430" s="45"/>
      <c r="J430" s="36">
        <v>10</v>
      </c>
      <c r="K430" s="46">
        <v>3</v>
      </c>
      <c r="L430" s="36">
        <f t="shared" si="37"/>
        <v>30</v>
      </c>
      <c r="M430" s="45">
        <f t="shared" si="35"/>
        <v>90</v>
      </c>
      <c r="N430" s="35"/>
    </row>
    <row r="431" customHeight="1" spans="1:14">
      <c r="A431" s="30">
        <v>424</v>
      </c>
      <c r="B431" s="34" t="s">
        <v>926</v>
      </c>
      <c r="C431" s="28">
        <v>535</v>
      </c>
      <c r="D431" s="35" t="s">
        <v>927</v>
      </c>
      <c r="E431" s="36">
        <v>1</v>
      </c>
      <c r="F431" s="35"/>
      <c r="G431" s="28"/>
      <c r="H431" s="28"/>
      <c r="I431" s="45"/>
      <c r="J431" s="36">
        <v>10</v>
      </c>
      <c r="K431" s="46">
        <v>3</v>
      </c>
      <c r="L431" s="36">
        <f t="shared" si="37"/>
        <v>30</v>
      </c>
      <c r="M431" s="45">
        <f t="shared" si="35"/>
        <v>90</v>
      </c>
      <c r="N431" s="35"/>
    </row>
    <row r="432" customHeight="1" spans="1:14">
      <c r="A432" s="30">
        <v>425</v>
      </c>
      <c r="B432" s="47" t="s">
        <v>928</v>
      </c>
      <c r="C432" s="48">
        <v>537</v>
      </c>
      <c r="D432" s="49" t="s">
        <v>929</v>
      </c>
      <c r="E432" s="50">
        <v>1</v>
      </c>
      <c r="F432" s="50">
        <v>1</v>
      </c>
      <c r="G432" s="48"/>
      <c r="H432" s="48"/>
      <c r="I432" s="56"/>
      <c r="J432" s="50">
        <v>15</v>
      </c>
      <c r="K432" s="57">
        <v>4</v>
      </c>
      <c r="L432" s="36">
        <f t="shared" si="37"/>
        <v>60</v>
      </c>
      <c r="M432" s="45">
        <f t="shared" si="35"/>
        <v>180</v>
      </c>
      <c r="N432" s="49"/>
    </row>
    <row r="433" customHeight="1" spans="1:14">
      <c r="A433" s="30">
        <v>426</v>
      </c>
      <c r="B433" s="34" t="s">
        <v>930</v>
      </c>
      <c r="C433" s="28">
        <v>544</v>
      </c>
      <c r="D433" s="35" t="s">
        <v>931</v>
      </c>
      <c r="E433" s="36">
        <v>3</v>
      </c>
      <c r="F433" s="35"/>
      <c r="G433" s="28"/>
      <c r="H433" s="28"/>
      <c r="I433" s="45"/>
      <c r="J433" s="36">
        <v>30</v>
      </c>
      <c r="K433" s="46">
        <v>3</v>
      </c>
      <c r="L433" s="36">
        <f t="shared" si="37"/>
        <v>90</v>
      </c>
      <c r="M433" s="45">
        <f t="shared" si="35"/>
        <v>270</v>
      </c>
      <c r="N433" s="35"/>
    </row>
    <row r="434" customHeight="1" spans="1:14">
      <c r="A434" s="30">
        <v>427</v>
      </c>
      <c r="B434" s="51" t="s">
        <v>932</v>
      </c>
      <c r="C434" s="30">
        <v>548</v>
      </c>
      <c r="D434" s="52" t="s">
        <v>933</v>
      </c>
      <c r="E434" s="53">
        <v>3</v>
      </c>
      <c r="F434" s="52"/>
      <c r="G434" s="30"/>
      <c r="H434" s="30"/>
      <c r="I434" s="44"/>
      <c r="J434" s="53">
        <v>30</v>
      </c>
      <c r="K434" s="58">
        <v>3</v>
      </c>
      <c r="L434" s="36">
        <f t="shared" si="37"/>
        <v>90</v>
      </c>
      <c r="M434" s="45">
        <f t="shared" si="35"/>
        <v>270</v>
      </c>
      <c r="N434" s="28"/>
    </row>
    <row r="435" customHeight="1" spans="1:15">
      <c r="A435" s="30">
        <v>428</v>
      </c>
      <c r="B435" s="51" t="s">
        <v>934</v>
      </c>
      <c r="C435" s="30">
        <v>553</v>
      </c>
      <c r="D435" s="52" t="s">
        <v>935</v>
      </c>
      <c r="E435" s="53">
        <v>3</v>
      </c>
      <c r="F435" s="52"/>
      <c r="G435" s="30"/>
      <c r="H435" s="30"/>
      <c r="I435" s="44"/>
      <c r="J435" s="53">
        <v>30</v>
      </c>
      <c r="K435" s="58">
        <v>3</v>
      </c>
      <c r="L435" s="36">
        <f t="shared" si="37"/>
        <v>90</v>
      </c>
      <c r="M435" s="45">
        <f t="shared" si="35"/>
        <v>270</v>
      </c>
      <c r="N435" s="35"/>
      <c r="O435" s="195"/>
    </row>
    <row r="436" customHeight="1" spans="1:14">
      <c r="A436" s="30">
        <v>429</v>
      </c>
      <c r="B436" s="51" t="s">
        <v>936</v>
      </c>
      <c r="C436" s="30">
        <v>554</v>
      </c>
      <c r="D436" s="52" t="s">
        <v>937</v>
      </c>
      <c r="E436" s="53">
        <v>4</v>
      </c>
      <c r="F436" s="52"/>
      <c r="G436" s="30"/>
      <c r="H436" s="30"/>
      <c r="I436" s="44"/>
      <c r="J436" s="53">
        <v>40</v>
      </c>
      <c r="K436" s="58">
        <v>3</v>
      </c>
      <c r="L436" s="36">
        <f t="shared" si="37"/>
        <v>120</v>
      </c>
      <c r="M436" s="45">
        <f t="shared" si="35"/>
        <v>360</v>
      </c>
      <c r="N436" s="35"/>
    </row>
    <row r="437" customHeight="1" spans="1:14">
      <c r="A437" s="30">
        <v>430</v>
      </c>
      <c r="B437" s="51" t="s">
        <v>938</v>
      </c>
      <c r="C437" s="30">
        <v>557</v>
      </c>
      <c r="D437" s="52" t="s">
        <v>939</v>
      </c>
      <c r="E437" s="53">
        <v>3</v>
      </c>
      <c r="F437" s="52"/>
      <c r="G437" s="30"/>
      <c r="H437" s="30"/>
      <c r="I437" s="44"/>
      <c r="J437" s="53">
        <v>30</v>
      </c>
      <c r="K437" s="58">
        <v>3</v>
      </c>
      <c r="L437" s="36">
        <f t="shared" si="37"/>
        <v>90</v>
      </c>
      <c r="M437" s="45">
        <f t="shared" si="35"/>
        <v>270</v>
      </c>
      <c r="N437" s="35"/>
    </row>
    <row r="438" customHeight="1" spans="1:14">
      <c r="A438" s="30">
        <v>431</v>
      </c>
      <c r="B438" s="29" t="s">
        <v>940</v>
      </c>
      <c r="C438" s="30">
        <v>568</v>
      </c>
      <c r="D438" s="60" t="s">
        <v>941</v>
      </c>
      <c r="E438" s="30">
        <v>4</v>
      </c>
      <c r="F438" s="30"/>
      <c r="G438" s="30"/>
      <c r="H438" s="30"/>
      <c r="I438" s="44"/>
      <c r="J438" s="53">
        <v>40</v>
      </c>
      <c r="K438" s="58">
        <v>3</v>
      </c>
      <c r="L438" s="36">
        <f t="shared" si="37"/>
        <v>120</v>
      </c>
      <c r="M438" s="45">
        <f t="shared" si="35"/>
        <v>360</v>
      </c>
      <c r="N438" s="28"/>
    </row>
    <row r="439" customHeight="1" spans="1:14">
      <c r="A439" s="30">
        <v>432</v>
      </c>
      <c r="B439" s="29" t="s">
        <v>942</v>
      </c>
      <c r="C439" s="30">
        <v>573</v>
      </c>
      <c r="D439" s="30" t="s">
        <v>943</v>
      </c>
      <c r="E439" s="30">
        <v>5</v>
      </c>
      <c r="F439" s="30"/>
      <c r="G439" s="30"/>
      <c r="H439" s="30"/>
      <c r="I439" s="44"/>
      <c r="J439" s="53">
        <v>50</v>
      </c>
      <c r="K439" s="58">
        <v>3</v>
      </c>
      <c r="L439" s="36">
        <f t="shared" si="37"/>
        <v>150</v>
      </c>
      <c r="M439" s="45">
        <f t="shared" si="35"/>
        <v>450</v>
      </c>
      <c r="N439" s="28"/>
    </row>
    <row r="440" customHeight="1" spans="1:14">
      <c r="A440" s="30">
        <v>433</v>
      </c>
      <c r="B440" s="29" t="s">
        <v>944</v>
      </c>
      <c r="C440" s="30">
        <v>574</v>
      </c>
      <c r="D440" s="30" t="s">
        <v>945</v>
      </c>
      <c r="E440" s="30">
        <v>3</v>
      </c>
      <c r="F440" s="30"/>
      <c r="G440" s="30"/>
      <c r="H440" s="30"/>
      <c r="I440" s="44"/>
      <c r="J440" s="53">
        <v>30</v>
      </c>
      <c r="K440" s="58">
        <v>3</v>
      </c>
      <c r="L440" s="36">
        <f t="shared" si="37"/>
        <v>90</v>
      </c>
      <c r="M440" s="45">
        <f t="shared" si="35"/>
        <v>270</v>
      </c>
      <c r="N440" s="28"/>
    </row>
    <row r="441" customHeight="1" spans="1:14">
      <c r="A441" s="30">
        <v>434</v>
      </c>
      <c r="B441" s="29" t="s">
        <v>946</v>
      </c>
      <c r="C441" s="30">
        <v>576</v>
      </c>
      <c r="D441" s="30" t="s">
        <v>947</v>
      </c>
      <c r="E441" s="30">
        <v>3</v>
      </c>
      <c r="F441" s="30"/>
      <c r="G441" s="30"/>
      <c r="H441" s="30"/>
      <c r="I441" s="44"/>
      <c r="J441" s="53">
        <v>30</v>
      </c>
      <c r="K441" s="58">
        <v>3</v>
      </c>
      <c r="L441" s="36">
        <f t="shared" si="37"/>
        <v>90</v>
      </c>
      <c r="M441" s="45">
        <f t="shared" si="35"/>
        <v>270</v>
      </c>
      <c r="N441" s="28"/>
    </row>
    <row r="442" customHeight="1" spans="1:14">
      <c r="A442" s="30">
        <v>435</v>
      </c>
      <c r="B442" s="29" t="s">
        <v>948</v>
      </c>
      <c r="C442" s="30">
        <v>581</v>
      </c>
      <c r="D442" s="30" t="s">
        <v>933</v>
      </c>
      <c r="E442" s="30">
        <v>2</v>
      </c>
      <c r="F442" s="30"/>
      <c r="G442" s="30"/>
      <c r="H442" s="30"/>
      <c r="I442" s="44"/>
      <c r="J442" s="53">
        <v>20</v>
      </c>
      <c r="K442" s="58">
        <v>3</v>
      </c>
      <c r="L442" s="36">
        <f t="shared" si="37"/>
        <v>60</v>
      </c>
      <c r="M442" s="45">
        <f t="shared" si="35"/>
        <v>180</v>
      </c>
      <c r="N442" s="28"/>
    </row>
    <row r="443" customHeight="1" spans="1:14">
      <c r="A443" s="30">
        <v>436</v>
      </c>
      <c r="B443" s="29" t="s">
        <v>949</v>
      </c>
      <c r="C443" s="30">
        <v>584</v>
      </c>
      <c r="D443" s="30" t="s">
        <v>950</v>
      </c>
      <c r="E443" s="30">
        <v>1</v>
      </c>
      <c r="F443" s="30">
        <v>0</v>
      </c>
      <c r="G443" s="30"/>
      <c r="H443" s="30"/>
      <c r="I443" s="44"/>
      <c r="J443" s="53">
        <v>10</v>
      </c>
      <c r="K443" s="58">
        <v>3</v>
      </c>
      <c r="L443" s="36">
        <f t="shared" si="37"/>
        <v>30</v>
      </c>
      <c r="M443" s="45">
        <f t="shared" si="35"/>
        <v>90</v>
      </c>
      <c r="N443" s="28"/>
    </row>
    <row r="444" customHeight="1" spans="1:14">
      <c r="A444" s="30">
        <v>437</v>
      </c>
      <c r="B444" s="29" t="s">
        <v>951</v>
      </c>
      <c r="C444" s="30">
        <v>586</v>
      </c>
      <c r="D444" s="30" t="s">
        <v>952</v>
      </c>
      <c r="E444" s="30">
        <v>2</v>
      </c>
      <c r="F444" s="30">
        <v>0</v>
      </c>
      <c r="G444" s="30"/>
      <c r="H444" s="30"/>
      <c r="I444" s="44"/>
      <c r="J444" s="53">
        <v>20</v>
      </c>
      <c r="K444" s="58">
        <v>3</v>
      </c>
      <c r="L444" s="36">
        <f t="shared" si="37"/>
        <v>60</v>
      </c>
      <c r="M444" s="45">
        <f t="shared" si="35"/>
        <v>180</v>
      </c>
      <c r="N444" s="28"/>
    </row>
    <row r="445" customHeight="1" spans="1:14">
      <c r="A445" s="30">
        <v>438</v>
      </c>
      <c r="B445" s="29" t="s">
        <v>953</v>
      </c>
      <c r="C445" s="30">
        <v>1742</v>
      </c>
      <c r="D445" s="60" t="s">
        <v>954</v>
      </c>
      <c r="E445" s="30">
        <v>3</v>
      </c>
      <c r="F445" s="30"/>
      <c r="G445" s="30"/>
      <c r="H445" s="30" t="s">
        <v>20</v>
      </c>
      <c r="I445" s="44"/>
      <c r="J445" s="30">
        <v>30</v>
      </c>
      <c r="K445" s="62">
        <v>3</v>
      </c>
      <c r="L445" s="36">
        <f t="shared" si="37"/>
        <v>90</v>
      </c>
      <c r="M445" s="45">
        <f t="shared" si="35"/>
        <v>270</v>
      </c>
      <c r="N445" s="28"/>
    </row>
    <row r="446" customHeight="1" spans="1:14">
      <c r="A446" s="30">
        <v>439</v>
      </c>
      <c r="B446" s="29" t="s">
        <v>955</v>
      </c>
      <c r="C446" s="30">
        <v>1743</v>
      </c>
      <c r="D446" s="60" t="s">
        <v>956</v>
      </c>
      <c r="E446" s="30">
        <v>1</v>
      </c>
      <c r="F446" s="30"/>
      <c r="G446" s="30"/>
      <c r="H446" s="30" t="s">
        <v>20</v>
      </c>
      <c r="I446" s="44"/>
      <c r="J446" s="30">
        <v>10</v>
      </c>
      <c r="K446" s="62">
        <v>3</v>
      </c>
      <c r="L446" s="36">
        <f t="shared" si="37"/>
        <v>30</v>
      </c>
      <c r="M446" s="45">
        <f t="shared" si="35"/>
        <v>90</v>
      </c>
      <c r="N446" s="28"/>
    </row>
    <row r="447" customHeight="1" spans="1:14">
      <c r="A447" s="30">
        <v>440</v>
      </c>
      <c r="B447" s="25" t="s">
        <v>957</v>
      </c>
      <c r="C447" s="28">
        <v>1744</v>
      </c>
      <c r="D447" s="54" t="s">
        <v>958</v>
      </c>
      <c r="E447" s="28">
        <v>2</v>
      </c>
      <c r="F447" s="28"/>
      <c r="G447" s="28"/>
      <c r="H447" s="28" t="s">
        <v>20</v>
      </c>
      <c r="I447" s="45"/>
      <c r="J447" s="28">
        <v>20</v>
      </c>
      <c r="K447" s="61">
        <v>3</v>
      </c>
      <c r="L447" s="36">
        <f t="shared" si="37"/>
        <v>60</v>
      </c>
      <c r="M447" s="45">
        <f t="shared" si="35"/>
        <v>180</v>
      </c>
      <c r="N447" s="28"/>
    </row>
    <row r="448" customHeight="1" spans="1:14">
      <c r="A448" s="30">
        <v>441</v>
      </c>
      <c r="B448" s="25" t="s">
        <v>959</v>
      </c>
      <c r="C448" s="28">
        <v>1769</v>
      </c>
      <c r="D448" s="54" t="s">
        <v>960</v>
      </c>
      <c r="E448" s="28">
        <v>2</v>
      </c>
      <c r="F448" s="28"/>
      <c r="G448" s="28"/>
      <c r="H448" s="28" t="s">
        <v>20</v>
      </c>
      <c r="I448" s="45"/>
      <c r="J448" s="28">
        <v>20</v>
      </c>
      <c r="K448" s="61">
        <v>3</v>
      </c>
      <c r="L448" s="36">
        <f t="shared" si="37"/>
        <v>60</v>
      </c>
      <c r="M448" s="45">
        <f t="shared" si="35"/>
        <v>180</v>
      </c>
      <c r="N448" s="28"/>
    </row>
    <row r="449" customHeight="1" spans="1:14">
      <c r="A449" s="30">
        <v>442</v>
      </c>
      <c r="B449" s="25" t="s">
        <v>961</v>
      </c>
      <c r="C449" s="28">
        <v>1772</v>
      </c>
      <c r="D449" s="54" t="s">
        <v>962</v>
      </c>
      <c r="E449" s="28">
        <v>2</v>
      </c>
      <c r="F449" s="28"/>
      <c r="G449" s="28"/>
      <c r="H449" s="28" t="s">
        <v>20</v>
      </c>
      <c r="I449" s="45"/>
      <c r="J449" s="28">
        <v>20</v>
      </c>
      <c r="K449" s="61">
        <v>3</v>
      </c>
      <c r="L449" s="36">
        <f t="shared" si="37"/>
        <v>60</v>
      </c>
      <c r="M449" s="45">
        <f t="shared" si="35"/>
        <v>180</v>
      </c>
      <c r="N449" s="28"/>
    </row>
    <row r="450" customHeight="1" spans="1:14">
      <c r="A450" s="30">
        <v>443</v>
      </c>
      <c r="B450" s="25" t="s">
        <v>963</v>
      </c>
      <c r="C450" s="28">
        <v>1776</v>
      </c>
      <c r="D450" s="54" t="s">
        <v>964</v>
      </c>
      <c r="E450" s="28">
        <v>2</v>
      </c>
      <c r="F450" s="28"/>
      <c r="G450" s="28"/>
      <c r="H450" s="28" t="s">
        <v>20</v>
      </c>
      <c r="I450" s="45"/>
      <c r="J450" s="28">
        <v>20</v>
      </c>
      <c r="K450" s="61">
        <v>3</v>
      </c>
      <c r="L450" s="36">
        <f t="shared" si="37"/>
        <v>60</v>
      </c>
      <c r="M450" s="45">
        <f t="shared" si="35"/>
        <v>180</v>
      </c>
      <c r="N450" s="28"/>
    </row>
    <row r="451" customHeight="1" spans="1:14">
      <c r="A451" s="30">
        <v>444</v>
      </c>
      <c r="B451" s="25" t="s">
        <v>965</v>
      </c>
      <c r="C451" s="28">
        <v>1779</v>
      </c>
      <c r="D451" s="54" t="s">
        <v>966</v>
      </c>
      <c r="E451" s="28">
        <v>4</v>
      </c>
      <c r="F451" s="28"/>
      <c r="G451" s="28"/>
      <c r="H451" s="28" t="s">
        <v>20</v>
      </c>
      <c r="I451" s="45"/>
      <c r="J451" s="28">
        <v>40</v>
      </c>
      <c r="K451" s="61">
        <v>3</v>
      </c>
      <c r="L451" s="36">
        <f t="shared" si="37"/>
        <v>120</v>
      </c>
      <c r="M451" s="45">
        <f t="shared" si="35"/>
        <v>360</v>
      </c>
      <c r="N451" s="28"/>
    </row>
    <row r="452" customHeight="1" spans="1:14">
      <c r="A452" s="30">
        <v>445</v>
      </c>
      <c r="B452" s="25" t="s">
        <v>967</v>
      </c>
      <c r="C452" s="28">
        <v>1782</v>
      </c>
      <c r="D452" s="54" t="s">
        <v>968</v>
      </c>
      <c r="E452" s="28">
        <v>1</v>
      </c>
      <c r="F452" s="28"/>
      <c r="G452" s="28"/>
      <c r="H452" s="28" t="s">
        <v>20</v>
      </c>
      <c r="I452" s="45"/>
      <c r="J452" s="28">
        <v>10</v>
      </c>
      <c r="K452" s="61">
        <v>3</v>
      </c>
      <c r="L452" s="36">
        <f t="shared" si="37"/>
        <v>30</v>
      </c>
      <c r="M452" s="45">
        <f t="shared" si="35"/>
        <v>90</v>
      </c>
      <c r="N452" s="28"/>
    </row>
    <row r="453" customHeight="1" spans="1:14">
      <c r="A453" s="30">
        <v>446</v>
      </c>
      <c r="B453" s="25" t="s">
        <v>969</v>
      </c>
      <c r="C453" s="28">
        <v>1783</v>
      </c>
      <c r="D453" s="54" t="s">
        <v>970</v>
      </c>
      <c r="E453" s="28">
        <v>1</v>
      </c>
      <c r="F453" s="28"/>
      <c r="G453" s="28"/>
      <c r="H453" s="28" t="s">
        <v>20</v>
      </c>
      <c r="I453" s="45"/>
      <c r="J453" s="28">
        <v>10</v>
      </c>
      <c r="K453" s="61">
        <v>3</v>
      </c>
      <c r="L453" s="36">
        <f t="shared" si="37"/>
        <v>30</v>
      </c>
      <c r="M453" s="45">
        <f t="shared" si="35"/>
        <v>90</v>
      </c>
      <c r="N453" s="28"/>
    </row>
    <row r="454" customHeight="1" spans="1:14">
      <c r="A454" s="30">
        <v>447</v>
      </c>
      <c r="B454" s="25" t="s">
        <v>971</v>
      </c>
      <c r="C454" s="28">
        <v>1785</v>
      </c>
      <c r="D454" s="54" t="s">
        <v>972</v>
      </c>
      <c r="E454" s="28">
        <v>3</v>
      </c>
      <c r="F454" s="28"/>
      <c r="G454" s="28"/>
      <c r="H454" s="28" t="s">
        <v>20</v>
      </c>
      <c r="I454" s="45"/>
      <c r="J454" s="28">
        <v>30</v>
      </c>
      <c r="K454" s="61">
        <v>3</v>
      </c>
      <c r="L454" s="36">
        <f t="shared" si="37"/>
        <v>90</v>
      </c>
      <c r="M454" s="45">
        <f t="shared" si="35"/>
        <v>270</v>
      </c>
      <c r="N454" s="28"/>
    </row>
    <row r="455" s="2" customFormat="1" customHeight="1" spans="1:16">
      <c r="A455" s="30">
        <v>448</v>
      </c>
      <c r="B455" s="25" t="s">
        <v>973</v>
      </c>
      <c r="C455" s="25"/>
      <c r="D455" s="55" t="s">
        <v>974</v>
      </c>
      <c r="E455" s="25">
        <v>1</v>
      </c>
      <c r="F455" s="25">
        <v>0</v>
      </c>
      <c r="G455" s="25"/>
      <c r="H455" s="25" t="s">
        <v>20</v>
      </c>
      <c r="I455" s="41"/>
      <c r="J455" s="25">
        <v>10</v>
      </c>
      <c r="K455" s="59">
        <v>3</v>
      </c>
      <c r="L455" s="42">
        <f t="shared" si="37"/>
        <v>30</v>
      </c>
      <c r="M455" s="41">
        <f t="shared" si="35"/>
        <v>90</v>
      </c>
      <c r="N455" s="25"/>
      <c r="P455" s="332"/>
    </row>
    <row r="456" customHeight="1" spans="1:14">
      <c r="A456" s="30">
        <v>449</v>
      </c>
      <c r="B456" s="25" t="s">
        <v>975</v>
      </c>
      <c r="C456" s="28">
        <v>1792</v>
      </c>
      <c r="D456" s="54" t="s">
        <v>976</v>
      </c>
      <c r="E456" s="28">
        <v>1</v>
      </c>
      <c r="F456" s="28"/>
      <c r="G456" s="28"/>
      <c r="H456" s="28" t="s">
        <v>20</v>
      </c>
      <c r="I456" s="45"/>
      <c r="J456" s="28">
        <v>10</v>
      </c>
      <c r="K456" s="61">
        <v>3</v>
      </c>
      <c r="L456" s="36">
        <f t="shared" si="37"/>
        <v>30</v>
      </c>
      <c r="M456" s="45">
        <f t="shared" si="35"/>
        <v>90</v>
      </c>
      <c r="N456" s="28"/>
    </row>
    <row r="457" customHeight="1" spans="1:14">
      <c r="A457" s="30">
        <v>450</v>
      </c>
      <c r="B457" s="25" t="s">
        <v>977</v>
      </c>
      <c r="C457" s="28">
        <v>1804</v>
      </c>
      <c r="D457" s="54" t="s">
        <v>978</v>
      </c>
      <c r="E457" s="28">
        <v>2</v>
      </c>
      <c r="F457" s="28">
        <v>0</v>
      </c>
      <c r="G457" s="28"/>
      <c r="H457" s="28" t="s">
        <v>20</v>
      </c>
      <c r="I457" s="45"/>
      <c r="J457" s="28">
        <v>20</v>
      </c>
      <c r="K457" s="61">
        <v>3</v>
      </c>
      <c r="L457" s="36">
        <f t="shared" si="37"/>
        <v>60</v>
      </c>
      <c r="M457" s="45">
        <f t="shared" si="35"/>
        <v>180</v>
      </c>
      <c r="N457" s="28"/>
    </row>
    <row r="458" customHeight="1" spans="1:14">
      <c r="A458" s="30">
        <v>451</v>
      </c>
      <c r="B458" s="25" t="s">
        <v>979</v>
      </c>
      <c r="C458" s="28">
        <v>1805</v>
      </c>
      <c r="D458" s="54" t="s">
        <v>980</v>
      </c>
      <c r="E458" s="28">
        <v>3</v>
      </c>
      <c r="F458" s="28"/>
      <c r="G458" s="28"/>
      <c r="H458" s="28" t="s">
        <v>20</v>
      </c>
      <c r="I458" s="45"/>
      <c r="J458" s="28">
        <v>30</v>
      </c>
      <c r="K458" s="61">
        <v>3</v>
      </c>
      <c r="L458" s="36">
        <f t="shared" si="37"/>
        <v>90</v>
      </c>
      <c r="M458" s="45">
        <f t="shared" si="35"/>
        <v>270</v>
      </c>
      <c r="N458" s="28"/>
    </row>
    <row r="459" customHeight="1" spans="1:14">
      <c r="A459" s="30">
        <v>452</v>
      </c>
      <c r="B459" s="25" t="s">
        <v>981</v>
      </c>
      <c r="C459" s="28">
        <v>1807</v>
      </c>
      <c r="D459" s="54" t="s">
        <v>982</v>
      </c>
      <c r="E459" s="28">
        <v>1</v>
      </c>
      <c r="F459" s="28">
        <v>1</v>
      </c>
      <c r="G459" s="28"/>
      <c r="H459" s="28" t="s">
        <v>20</v>
      </c>
      <c r="I459" s="45"/>
      <c r="J459" s="28">
        <v>15</v>
      </c>
      <c r="K459" s="61">
        <v>4</v>
      </c>
      <c r="L459" s="36">
        <f t="shared" si="37"/>
        <v>60</v>
      </c>
      <c r="M459" s="45">
        <f t="shared" si="35"/>
        <v>180</v>
      </c>
      <c r="N459" s="28"/>
    </row>
    <row r="460" customHeight="1" spans="1:14">
      <c r="A460" s="30">
        <v>453</v>
      </c>
      <c r="B460" s="25" t="s">
        <v>983</v>
      </c>
      <c r="C460" s="28">
        <v>1809</v>
      </c>
      <c r="D460" s="54" t="s">
        <v>984</v>
      </c>
      <c r="E460" s="28">
        <v>2</v>
      </c>
      <c r="F460" s="28"/>
      <c r="G460" s="28"/>
      <c r="H460" s="28" t="s">
        <v>20</v>
      </c>
      <c r="I460" s="45"/>
      <c r="J460" s="28">
        <v>20</v>
      </c>
      <c r="K460" s="61">
        <v>3</v>
      </c>
      <c r="L460" s="36">
        <f t="shared" si="37"/>
        <v>60</v>
      </c>
      <c r="M460" s="45">
        <f t="shared" si="35"/>
        <v>180</v>
      </c>
      <c r="N460" s="28"/>
    </row>
    <row r="461" customHeight="1" spans="1:14">
      <c r="A461" s="30">
        <v>454</v>
      </c>
      <c r="B461" s="25" t="s">
        <v>985</v>
      </c>
      <c r="C461" s="28">
        <v>1810</v>
      </c>
      <c r="D461" s="54" t="s">
        <v>986</v>
      </c>
      <c r="E461" s="28">
        <v>1</v>
      </c>
      <c r="F461" s="28"/>
      <c r="G461" s="28"/>
      <c r="H461" s="28" t="s">
        <v>20</v>
      </c>
      <c r="I461" s="45"/>
      <c r="J461" s="28">
        <v>10</v>
      </c>
      <c r="K461" s="61">
        <v>3</v>
      </c>
      <c r="L461" s="36">
        <f t="shared" si="37"/>
        <v>30</v>
      </c>
      <c r="M461" s="45">
        <f t="shared" si="35"/>
        <v>90</v>
      </c>
      <c r="N461" s="28"/>
    </row>
    <row r="462" customHeight="1" spans="1:14">
      <c r="A462" s="30">
        <v>455</v>
      </c>
      <c r="B462" s="25" t="s">
        <v>987</v>
      </c>
      <c r="C462" s="28">
        <v>1811</v>
      </c>
      <c r="D462" s="54" t="s">
        <v>988</v>
      </c>
      <c r="E462" s="28">
        <v>1</v>
      </c>
      <c r="F462" s="28"/>
      <c r="G462" s="28"/>
      <c r="H462" s="28" t="s">
        <v>20</v>
      </c>
      <c r="I462" s="45"/>
      <c r="J462" s="28">
        <v>10</v>
      </c>
      <c r="K462" s="61">
        <v>3</v>
      </c>
      <c r="L462" s="36">
        <f t="shared" si="37"/>
        <v>30</v>
      </c>
      <c r="M462" s="45">
        <f>SUM(L462*3)</f>
        <v>90</v>
      </c>
      <c r="N462" s="28"/>
    </row>
    <row r="463" customHeight="1" spans="1:14">
      <c r="A463" s="30">
        <v>456</v>
      </c>
      <c r="B463" s="25" t="s">
        <v>989</v>
      </c>
      <c r="C463" s="28">
        <v>1814</v>
      </c>
      <c r="D463" s="54" t="s">
        <v>990</v>
      </c>
      <c r="E463" s="28">
        <v>2</v>
      </c>
      <c r="F463" s="28"/>
      <c r="G463" s="28"/>
      <c r="H463" s="28" t="s">
        <v>20</v>
      </c>
      <c r="I463" s="45"/>
      <c r="J463" s="28">
        <v>20</v>
      </c>
      <c r="K463" s="61">
        <v>3</v>
      </c>
      <c r="L463" s="36">
        <f t="shared" si="37"/>
        <v>60</v>
      </c>
      <c r="M463" s="45">
        <f>SUM(L463*3)</f>
        <v>180</v>
      </c>
      <c r="N463" s="28"/>
    </row>
    <row r="464" customHeight="1" spans="1:14">
      <c r="A464" s="30">
        <v>457</v>
      </c>
      <c r="B464" s="25" t="s">
        <v>991</v>
      </c>
      <c r="C464" s="28">
        <v>1815</v>
      </c>
      <c r="D464" s="54" t="s">
        <v>992</v>
      </c>
      <c r="E464" s="28">
        <v>2</v>
      </c>
      <c r="F464" s="28"/>
      <c r="G464" s="28"/>
      <c r="H464" s="28" t="s">
        <v>20</v>
      </c>
      <c r="I464" s="45"/>
      <c r="J464" s="28">
        <v>20</v>
      </c>
      <c r="K464" s="61">
        <v>3</v>
      </c>
      <c r="L464" s="36">
        <f t="shared" si="37"/>
        <v>60</v>
      </c>
      <c r="M464" s="45">
        <f>SUM(L464*3)</f>
        <v>180</v>
      </c>
      <c r="N464" s="28"/>
    </row>
    <row r="465" customHeight="1" spans="1:14">
      <c r="A465" s="30">
        <v>458</v>
      </c>
      <c r="B465" s="25" t="s">
        <v>993</v>
      </c>
      <c r="C465" s="28">
        <v>1820</v>
      </c>
      <c r="D465" s="54" t="s">
        <v>994</v>
      </c>
      <c r="E465" s="28">
        <v>3</v>
      </c>
      <c r="F465" s="28"/>
      <c r="G465" s="28"/>
      <c r="H465" s="28" t="s">
        <v>20</v>
      </c>
      <c r="I465" s="45"/>
      <c r="J465" s="28">
        <v>30</v>
      </c>
      <c r="K465" s="61">
        <v>3</v>
      </c>
      <c r="L465" s="36">
        <f t="shared" si="37"/>
        <v>90</v>
      </c>
      <c r="M465" s="45">
        <f>SUM(L465*3)</f>
        <v>270</v>
      </c>
      <c r="N465" s="28"/>
    </row>
    <row r="466" s="2" customFormat="1" customHeight="1" spans="1:16">
      <c r="A466" s="30">
        <v>459</v>
      </c>
      <c r="B466" s="25" t="s">
        <v>995</v>
      </c>
      <c r="C466" s="25">
        <v>1825</v>
      </c>
      <c r="D466" s="55" t="s">
        <v>956</v>
      </c>
      <c r="E466" s="25">
        <v>2</v>
      </c>
      <c r="F466" s="25"/>
      <c r="G466" s="25"/>
      <c r="H466" s="25" t="s">
        <v>20</v>
      </c>
      <c r="I466" s="41"/>
      <c r="J466" s="25">
        <v>20</v>
      </c>
      <c r="K466" s="59">
        <v>3</v>
      </c>
      <c r="L466" s="42">
        <f t="shared" si="37"/>
        <v>60</v>
      </c>
      <c r="M466" s="41">
        <f t="shared" ref="M466:M479" si="38">SUM(L466*3)</f>
        <v>180</v>
      </c>
      <c r="N466" s="25"/>
      <c r="P466" s="332"/>
    </row>
    <row r="467" customHeight="1" spans="1:14">
      <c r="A467" s="30">
        <v>460</v>
      </c>
      <c r="B467" s="25" t="s">
        <v>996</v>
      </c>
      <c r="C467" s="28">
        <v>1831</v>
      </c>
      <c r="D467" s="54" t="s">
        <v>997</v>
      </c>
      <c r="E467" s="28">
        <v>2</v>
      </c>
      <c r="F467" s="28"/>
      <c r="G467" s="28"/>
      <c r="H467" s="28" t="s">
        <v>20</v>
      </c>
      <c r="I467" s="45"/>
      <c r="J467" s="28">
        <v>20</v>
      </c>
      <c r="K467" s="61">
        <v>3</v>
      </c>
      <c r="L467" s="36">
        <f t="shared" si="37"/>
        <v>60</v>
      </c>
      <c r="M467" s="45">
        <f t="shared" si="38"/>
        <v>180</v>
      </c>
      <c r="N467" s="28"/>
    </row>
    <row r="468" customHeight="1" spans="1:14">
      <c r="A468" s="30">
        <v>461</v>
      </c>
      <c r="B468" s="25" t="s">
        <v>998</v>
      </c>
      <c r="C468" s="28">
        <v>1833</v>
      </c>
      <c r="D468" s="54" t="s">
        <v>999</v>
      </c>
      <c r="E468" s="28">
        <v>3</v>
      </c>
      <c r="F468" s="28"/>
      <c r="G468" s="28"/>
      <c r="H468" s="28" t="s">
        <v>20</v>
      </c>
      <c r="I468" s="45"/>
      <c r="J468" s="28">
        <v>30</v>
      </c>
      <c r="K468" s="61">
        <v>3</v>
      </c>
      <c r="L468" s="36">
        <f t="shared" si="37"/>
        <v>90</v>
      </c>
      <c r="M468" s="45">
        <f t="shared" si="38"/>
        <v>270</v>
      </c>
      <c r="N468" s="28"/>
    </row>
    <row r="469" customHeight="1" spans="1:14">
      <c r="A469" s="30">
        <v>462</v>
      </c>
      <c r="B469" s="25" t="s">
        <v>1000</v>
      </c>
      <c r="C469" s="28">
        <v>1835</v>
      </c>
      <c r="D469" s="54" t="s">
        <v>1001</v>
      </c>
      <c r="E469" s="28">
        <v>1</v>
      </c>
      <c r="F469" s="28">
        <v>1</v>
      </c>
      <c r="G469" s="28"/>
      <c r="H469" s="28" t="s">
        <v>20</v>
      </c>
      <c r="I469" s="45"/>
      <c r="J469" s="28">
        <v>15</v>
      </c>
      <c r="K469" s="61">
        <v>4</v>
      </c>
      <c r="L469" s="36">
        <f t="shared" si="37"/>
        <v>60</v>
      </c>
      <c r="M469" s="45">
        <f t="shared" si="38"/>
        <v>180</v>
      </c>
      <c r="N469" s="28"/>
    </row>
    <row r="470" s="2" customFormat="1" customHeight="1" spans="1:16">
      <c r="A470" s="30">
        <v>463</v>
      </c>
      <c r="B470" s="25" t="s">
        <v>1002</v>
      </c>
      <c r="C470" s="25">
        <v>1836</v>
      </c>
      <c r="D470" s="55" t="s">
        <v>1003</v>
      </c>
      <c r="E470" s="25">
        <v>1</v>
      </c>
      <c r="F470" s="25">
        <v>0</v>
      </c>
      <c r="G470" s="25"/>
      <c r="H470" s="25" t="s">
        <v>20</v>
      </c>
      <c r="I470" s="41"/>
      <c r="J470" s="25">
        <v>10</v>
      </c>
      <c r="K470" s="59">
        <v>3</v>
      </c>
      <c r="L470" s="42">
        <f t="shared" si="37"/>
        <v>30</v>
      </c>
      <c r="M470" s="41">
        <f t="shared" si="38"/>
        <v>90</v>
      </c>
      <c r="N470" s="25"/>
      <c r="P470" s="332"/>
    </row>
    <row r="471" customHeight="1" spans="1:14">
      <c r="A471" s="30">
        <v>464</v>
      </c>
      <c r="B471" s="25" t="s">
        <v>1004</v>
      </c>
      <c r="C471" s="28">
        <v>1837</v>
      </c>
      <c r="D471" s="54" t="s">
        <v>1005</v>
      </c>
      <c r="E471" s="28">
        <v>1</v>
      </c>
      <c r="F471" s="28">
        <v>1</v>
      </c>
      <c r="G471" s="28"/>
      <c r="H471" s="28" t="s">
        <v>20</v>
      </c>
      <c r="I471" s="45"/>
      <c r="J471" s="28">
        <v>15</v>
      </c>
      <c r="K471" s="61">
        <v>4</v>
      </c>
      <c r="L471" s="36">
        <f t="shared" si="37"/>
        <v>60</v>
      </c>
      <c r="M471" s="45">
        <f t="shared" si="38"/>
        <v>180</v>
      </c>
      <c r="N471" s="28"/>
    </row>
    <row r="472" customHeight="1" spans="1:14">
      <c r="A472" s="30">
        <v>465</v>
      </c>
      <c r="B472" s="25" t="s">
        <v>1006</v>
      </c>
      <c r="C472" s="28">
        <v>1838</v>
      </c>
      <c r="D472" s="54" t="s">
        <v>1007</v>
      </c>
      <c r="E472" s="28">
        <v>3</v>
      </c>
      <c r="F472" s="28"/>
      <c r="G472" s="28"/>
      <c r="H472" s="28" t="s">
        <v>20</v>
      </c>
      <c r="I472" s="45"/>
      <c r="J472" s="28">
        <v>30</v>
      </c>
      <c r="K472" s="61">
        <v>3</v>
      </c>
      <c r="L472" s="36">
        <f t="shared" si="37"/>
        <v>90</v>
      </c>
      <c r="M472" s="45">
        <f t="shared" si="38"/>
        <v>270</v>
      </c>
      <c r="N472" s="28"/>
    </row>
    <row r="473" customHeight="1" spans="1:14">
      <c r="A473" s="30">
        <v>466</v>
      </c>
      <c r="B473" s="25" t="s">
        <v>1008</v>
      </c>
      <c r="C473" s="28">
        <v>1841</v>
      </c>
      <c r="D473" s="54" t="s">
        <v>1009</v>
      </c>
      <c r="E473" s="28">
        <v>1</v>
      </c>
      <c r="F473" s="28">
        <v>0</v>
      </c>
      <c r="G473" s="28"/>
      <c r="H473" s="28" t="s">
        <v>20</v>
      </c>
      <c r="I473" s="45"/>
      <c r="J473" s="28">
        <v>10</v>
      </c>
      <c r="K473" s="28">
        <v>3</v>
      </c>
      <c r="L473" s="36">
        <f t="shared" si="37"/>
        <v>30</v>
      </c>
      <c r="M473" s="45">
        <f t="shared" si="38"/>
        <v>90</v>
      </c>
      <c r="N473" s="28"/>
    </row>
    <row r="474" customHeight="1" spans="1:14">
      <c r="A474" s="30">
        <v>467</v>
      </c>
      <c r="B474" s="25" t="s">
        <v>1010</v>
      </c>
      <c r="C474" s="28">
        <v>1847</v>
      </c>
      <c r="D474" s="54" t="s">
        <v>1011</v>
      </c>
      <c r="E474" s="28">
        <v>1</v>
      </c>
      <c r="F474" s="28"/>
      <c r="G474" s="28"/>
      <c r="H474" s="28" t="s">
        <v>20</v>
      </c>
      <c r="I474" s="45"/>
      <c r="J474" s="28">
        <v>10</v>
      </c>
      <c r="K474" s="61">
        <v>3</v>
      </c>
      <c r="L474" s="36">
        <f t="shared" si="37"/>
        <v>30</v>
      </c>
      <c r="M474" s="45">
        <f t="shared" si="38"/>
        <v>90</v>
      </c>
      <c r="N474" s="28"/>
    </row>
    <row r="475" customHeight="1" spans="1:14">
      <c r="A475" s="30">
        <v>468</v>
      </c>
      <c r="B475" s="64" t="s">
        <v>1012</v>
      </c>
      <c r="C475" s="48">
        <v>1849</v>
      </c>
      <c r="D475" s="65" t="s">
        <v>1013</v>
      </c>
      <c r="E475" s="48">
        <v>1</v>
      </c>
      <c r="F475" s="28"/>
      <c r="G475" s="48"/>
      <c r="H475" s="48" t="s">
        <v>20</v>
      </c>
      <c r="I475" s="56"/>
      <c r="J475" s="48">
        <v>10</v>
      </c>
      <c r="K475" s="66">
        <v>3</v>
      </c>
      <c r="L475" s="36">
        <f t="shared" si="37"/>
        <v>30</v>
      </c>
      <c r="M475" s="45">
        <f t="shared" si="38"/>
        <v>90</v>
      </c>
      <c r="N475" s="54"/>
    </row>
    <row r="476" customHeight="1" spans="1:14">
      <c r="A476" s="30">
        <v>469</v>
      </c>
      <c r="B476" s="25" t="s">
        <v>1014</v>
      </c>
      <c r="C476" s="28">
        <v>1851</v>
      </c>
      <c r="D476" s="54" t="s">
        <v>1015</v>
      </c>
      <c r="E476" s="28">
        <v>3</v>
      </c>
      <c r="F476" s="28">
        <v>0</v>
      </c>
      <c r="G476" s="28"/>
      <c r="H476" s="28" t="s">
        <v>20</v>
      </c>
      <c r="I476" s="45"/>
      <c r="J476" s="28">
        <v>30</v>
      </c>
      <c r="K476" s="28">
        <v>3</v>
      </c>
      <c r="L476" s="36">
        <f t="shared" ref="L476:L479" si="39">K476*J476</f>
        <v>90</v>
      </c>
      <c r="M476" s="45">
        <f t="shared" si="38"/>
        <v>270</v>
      </c>
      <c r="N476" s="28"/>
    </row>
    <row r="477" customHeight="1" spans="1:14">
      <c r="A477" s="30">
        <v>470</v>
      </c>
      <c r="B477" s="25" t="s">
        <v>1016</v>
      </c>
      <c r="C477" s="28">
        <v>1853</v>
      </c>
      <c r="D477" s="54" t="s">
        <v>1017</v>
      </c>
      <c r="E477" s="28">
        <v>1</v>
      </c>
      <c r="F477" s="28">
        <v>1</v>
      </c>
      <c r="G477" s="28"/>
      <c r="H477" s="28" t="s">
        <v>20</v>
      </c>
      <c r="I477" s="45"/>
      <c r="J477" s="28">
        <v>15</v>
      </c>
      <c r="K477" s="61">
        <v>4</v>
      </c>
      <c r="L477" s="36">
        <f t="shared" si="39"/>
        <v>60</v>
      </c>
      <c r="M477" s="45">
        <f t="shared" si="38"/>
        <v>180</v>
      </c>
      <c r="N477" s="28"/>
    </row>
    <row r="478" customHeight="1" spans="1:14">
      <c r="A478" s="30">
        <v>471</v>
      </c>
      <c r="B478" s="25" t="s">
        <v>1018</v>
      </c>
      <c r="C478" s="28"/>
      <c r="D478" s="54" t="s">
        <v>1019</v>
      </c>
      <c r="E478" s="28">
        <v>1</v>
      </c>
      <c r="F478" s="28">
        <v>0</v>
      </c>
      <c r="G478" s="28"/>
      <c r="H478" s="28" t="s">
        <v>20</v>
      </c>
      <c r="I478" s="45"/>
      <c r="J478" s="28">
        <v>10</v>
      </c>
      <c r="K478" s="61">
        <v>3</v>
      </c>
      <c r="L478" s="36">
        <f t="shared" si="39"/>
        <v>30</v>
      </c>
      <c r="M478" s="45">
        <f t="shared" si="38"/>
        <v>90</v>
      </c>
      <c r="N478" s="28"/>
    </row>
    <row r="479" customHeight="1" spans="1:14">
      <c r="A479" s="30">
        <v>472</v>
      </c>
      <c r="B479" s="25" t="s">
        <v>1020</v>
      </c>
      <c r="C479" s="28">
        <v>2496</v>
      </c>
      <c r="D479" s="54" t="s">
        <v>1021</v>
      </c>
      <c r="E479" s="28">
        <v>1</v>
      </c>
      <c r="F479" s="28">
        <v>1</v>
      </c>
      <c r="G479" s="28" t="s">
        <v>19</v>
      </c>
      <c r="H479" s="28" t="s">
        <v>20</v>
      </c>
      <c r="I479" s="45" t="s">
        <v>1022</v>
      </c>
      <c r="J479" s="45" t="s">
        <v>310</v>
      </c>
      <c r="K479" s="45">
        <v>4</v>
      </c>
      <c r="L479" s="36">
        <f t="shared" si="39"/>
        <v>60</v>
      </c>
      <c r="M479" s="45">
        <f t="shared" si="38"/>
        <v>180</v>
      </c>
      <c r="N479" s="28"/>
    </row>
    <row r="480" customHeight="1" spans="1:14">
      <c r="A480" s="30">
        <v>473</v>
      </c>
      <c r="B480" s="25" t="s">
        <v>1023</v>
      </c>
      <c r="C480" s="28">
        <v>2505</v>
      </c>
      <c r="D480" s="28" t="s">
        <v>1024</v>
      </c>
      <c r="E480" s="28">
        <v>2</v>
      </c>
      <c r="F480" s="28">
        <v>2</v>
      </c>
      <c r="G480" s="28">
        <v>1989</v>
      </c>
      <c r="H480" s="28" t="s">
        <v>20</v>
      </c>
      <c r="I480" s="45" t="s">
        <v>1025</v>
      </c>
      <c r="J480" s="45" t="s">
        <v>53</v>
      </c>
      <c r="K480" s="45" t="s">
        <v>391</v>
      </c>
      <c r="L480" s="36">
        <v>120</v>
      </c>
      <c r="M480" s="45">
        <f t="shared" ref="M480:M511" si="40">SUM(L480*3)</f>
        <v>360</v>
      </c>
      <c r="N480" s="28"/>
    </row>
    <row r="481" s="2" customFormat="1" customHeight="1" spans="1:16">
      <c r="A481" s="30">
        <v>474</v>
      </c>
      <c r="B481" s="25" t="s">
        <v>1026</v>
      </c>
      <c r="C481" s="25">
        <v>2510</v>
      </c>
      <c r="D481" s="25" t="s">
        <v>1027</v>
      </c>
      <c r="E481" s="25">
        <v>3</v>
      </c>
      <c r="F481" s="25">
        <v>0</v>
      </c>
      <c r="G481" s="25" t="s">
        <v>19</v>
      </c>
      <c r="H481" s="25" t="s">
        <v>20</v>
      </c>
      <c r="I481" s="41" t="s">
        <v>1028</v>
      </c>
      <c r="J481" s="41" t="s">
        <v>53</v>
      </c>
      <c r="K481" s="41" t="s">
        <v>30</v>
      </c>
      <c r="L481" s="42">
        <f t="shared" ref="L481:L488" si="41">K481*J481</f>
        <v>90</v>
      </c>
      <c r="M481" s="41">
        <f t="shared" si="40"/>
        <v>270</v>
      </c>
      <c r="N481" s="25"/>
      <c r="P481" s="332"/>
    </row>
    <row r="482" customHeight="1" spans="1:14">
      <c r="A482" s="30">
        <v>475</v>
      </c>
      <c r="B482" s="25" t="s">
        <v>1029</v>
      </c>
      <c r="C482" s="28">
        <v>2514</v>
      </c>
      <c r="D482" s="28" t="s">
        <v>1030</v>
      </c>
      <c r="E482" s="28">
        <v>2</v>
      </c>
      <c r="F482" s="28"/>
      <c r="G482" s="28" t="s">
        <v>19</v>
      </c>
      <c r="H482" s="28" t="s">
        <v>20</v>
      </c>
      <c r="I482" s="45"/>
      <c r="J482" s="45" t="s">
        <v>25</v>
      </c>
      <c r="K482" s="45">
        <v>3</v>
      </c>
      <c r="L482" s="36">
        <f t="shared" si="41"/>
        <v>60</v>
      </c>
      <c r="M482" s="45">
        <f t="shared" si="40"/>
        <v>180</v>
      </c>
      <c r="N482" s="28"/>
    </row>
    <row r="483" customHeight="1" spans="1:14">
      <c r="A483" s="30">
        <v>476</v>
      </c>
      <c r="B483" s="25" t="s">
        <v>1031</v>
      </c>
      <c r="C483" s="28">
        <v>2520</v>
      </c>
      <c r="D483" s="28" t="s">
        <v>1032</v>
      </c>
      <c r="E483" s="28">
        <v>2</v>
      </c>
      <c r="F483" s="28"/>
      <c r="G483" s="28">
        <v>2002</v>
      </c>
      <c r="H483" s="28" t="s">
        <v>20</v>
      </c>
      <c r="I483" s="45"/>
      <c r="J483" s="45" t="s">
        <v>25</v>
      </c>
      <c r="K483" s="45">
        <v>3</v>
      </c>
      <c r="L483" s="36">
        <f t="shared" si="41"/>
        <v>60</v>
      </c>
      <c r="M483" s="45">
        <f t="shared" si="40"/>
        <v>180</v>
      </c>
      <c r="N483" s="28"/>
    </row>
    <row r="484" customHeight="1" spans="1:14">
      <c r="A484" s="30">
        <v>477</v>
      </c>
      <c r="B484" s="25" t="s">
        <v>1033</v>
      </c>
      <c r="C484" s="28">
        <v>2526</v>
      </c>
      <c r="D484" s="28" t="s">
        <v>999</v>
      </c>
      <c r="E484" s="28">
        <v>3</v>
      </c>
      <c r="F484" s="28"/>
      <c r="G484" s="28" t="s">
        <v>19</v>
      </c>
      <c r="H484" s="28" t="s">
        <v>20</v>
      </c>
      <c r="I484" s="45"/>
      <c r="J484" s="45" t="s">
        <v>53</v>
      </c>
      <c r="K484" s="45">
        <v>3</v>
      </c>
      <c r="L484" s="36">
        <f t="shared" si="41"/>
        <v>90</v>
      </c>
      <c r="M484" s="45">
        <f t="shared" si="40"/>
        <v>270</v>
      </c>
      <c r="N484" s="28"/>
    </row>
    <row r="485" customHeight="1" spans="1:14">
      <c r="A485" s="30">
        <v>478</v>
      </c>
      <c r="B485" s="25" t="s">
        <v>1034</v>
      </c>
      <c r="C485" s="28">
        <v>2528</v>
      </c>
      <c r="D485" s="28" t="s">
        <v>1035</v>
      </c>
      <c r="E485" s="28">
        <v>2</v>
      </c>
      <c r="F485" s="28"/>
      <c r="G485" s="28" t="s">
        <v>19</v>
      </c>
      <c r="H485" s="28" t="s">
        <v>20</v>
      </c>
      <c r="I485" s="45"/>
      <c r="J485" s="45" t="s">
        <v>25</v>
      </c>
      <c r="K485" s="45">
        <v>3</v>
      </c>
      <c r="L485" s="36">
        <f t="shared" si="41"/>
        <v>60</v>
      </c>
      <c r="M485" s="45">
        <f t="shared" si="40"/>
        <v>180</v>
      </c>
      <c r="N485" s="28"/>
    </row>
    <row r="486" customHeight="1" spans="1:14">
      <c r="A486" s="30">
        <v>479</v>
      </c>
      <c r="B486" s="55" t="s">
        <v>1036</v>
      </c>
      <c r="C486" s="54"/>
      <c r="D486" s="54" t="s">
        <v>1037</v>
      </c>
      <c r="E486" s="54">
        <v>1</v>
      </c>
      <c r="F486" s="54">
        <v>0</v>
      </c>
      <c r="G486" s="35" t="s">
        <v>19</v>
      </c>
      <c r="H486" s="28" t="s">
        <v>1038</v>
      </c>
      <c r="I486" s="28" t="s">
        <v>20</v>
      </c>
      <c r="J486" s="45" t="s">
        <v>29</v>
      </c>
      <c r="K486" s="61">
        <v>3</v>
      </c>
      <c r="L486" s="36">
        <f t="shared" si="41"/>
        <v>30</v>
      </c>
      <c r="M486" s="45">
        <f t="shared" si="40"/>
        <v>90</v>
      </c>
      <c r="N486" s="28"/>
    </row>
    <row r="487" customHeight="1" spans="1:14">
      <c r="A487" s="30">
        <v>480</v>
      </c>
      <c r="B487" s="55" t="s">
        <v>1039</v>
      </c>
      <c r="C487" s="54"/>
      <c r="D487" s="54" t="s">
        <v>1040</v>
      </c>
      <c r="E487" s="54">
        <v>2</v>
      </c>
      <c r="F487" s="54"/>
      <c r="G487" s="35" t="s">
        <v>19</v>
      </c>
      <c r="H487" s="54">
        <v>5000</v>
      </c>
      <c r="I487" s="28" t="s">
        <v>20</v>
      </c>
      <c r="J487" s="54">
        <v>20</v>
      </c>
      <c r="K487" s="54">
        <v>3</v>
      </c>
      <c r="L487" s="36">
        <f t="shared" si="41"/>
        <v>60</v>
      </c>
      <c r="M487" s="45">
        <f t="shared" si="40"/>
        <v>180</v>
      </c>
      <c r="N487" s="28"/>
    </row>
    <row r="488" customHeight="1" spans="1:14">
      <c r="A488" s="30">
        <v>481</v>
      </c>
      <c r="B488" s="55" t="s">
        <v>1041</v>
      </c>
      <c r="C488" s="54"/>
      <c r="D488" s="54" t="s">
        <v>1042</v>
      </c>
      <c r="E488" s="54">
        <v>1</v>
      </c>
      <c r="F488" s="54">
        <v>1</v>
      </c>
      <c r="G488" s="35" t="s">
        <v>19</v>
      </c>
      <c r="H488" s="28" t="s">
        <v>1038</v>
      </c>
      <c r="I488" s="28" t="s">
        <v>20</v>
      </c>
      <c r="J488" s="45" t="s">
        <v>310</v>
      </c>
      <c r="K488" s="45">
        <v>4</v>
      </c>
      <c r="L488" s="36">
        <f t="shared" si="41"/>
        <v>60</v>
      </c>
      <c r="M488" s="45">
        <f t="shared" si="40"/>
        <v>180</v>
      </c>
      <c r="N488" s="28"/>
    </row>
    <row r="489" s="2" customFormat="1" customHeight="1" spans="1:16">
      <c r="A489" s="30">
        <v>482</v>
      </c>
      <c r="B489" s="55" t="s">
        <v>1043</v>
      </c>
      <c r="C489" s="55"/>
      <c r="D489" s="55" t="s">
        <v>1044</v>
      </c>
      <c r="E489" s="55">
        <v>2</v>
      </c>
      <c r="F489" s="55">
        <v>0</v>
      </c>
      <c r="G489" s="34" t="s">
        <v>19</v>
      </c>
      <c r="H489" s="55">
        <v>9000</v>
      </c>
      <c r="I489" s="25" t="s">
        <v>20</v>
      </c>
      <c r="J489" s="55">
        <v>20</v>
      </c>
      <c r="K489" s="41" t="s">
        <v>30</v>
      </c>
      <c r="L489" s="42">
        <v>60</v>
      </c>
      <c r="M489" s="41">
        <f t="shared" si="40"/>
        <v>180</v>
      </c>
      <c r="N489" s="25"/>
      <c r="P489" s="332"/>
    </row>
    <row r="490" customHeight="1" spans="1:14">
      <c r="A490" s="30">
        <v>483</v>
      </c>
      <c r="B490" s="55" t="s">
        <v>1045</v>
      </c>
      <c r="C490" s="54"/>
      <c r="D490" s="54" t="s">
        <v>1046</v>
      </c>
      <c r="E490" s="54">
        <v>2</v>
      </c>
      <c r="F490" s="54"/>
      <c r="G490" s="35" t="s">
        <v>19</v>
      </c>
      <c r="H490" s="54">
        <v>4600</v>
      </c>
      <c r="I490" s="28" t="s">
        <v>20</v>
      </c>
      <c r="J490" s="54">
        <v>20</v>
      </c>
      <c r="K490" s="45">
        <v>3</v>
      </c>
      <c r="L490" s="36">
        <f>K490*J490</f>
        <v>60</v>
      </c>
      <c r="M490" s="45">
        <f t="shared" si="40"/>
        <v>180</v>
      </c>
      <c r="N490" s="28"/>
    </row>
    <row r="491" customHeight="1" spans="1:14">
      <c r="A491" s="30">
        <v>484</v>
      </c>
      <c r="B491" s="55" t="s">
        <v>1047</v>
      </c>
      <c r="C491" s="54"/>
      <c r="D491" s="54" t="s">
        <v>1048</v>
      </c>
      <c r="E491" s="54">
        <v>2</v>
      </c>
      <c r="F491" s="54"/>
      <c r="G491" s="35" t="s">
        <v>19</v>
      </c>
      <c r="H491" s="54">
        <v>5400</v>
      </c>
      <c r="I491" s="28" t="s">
        <v>20</v>
      </c>
      <c r="J491" s="54">
        <v>20</v>
      </c>
      <c r="K491" s="45">
        <v>3</v>
      </c>
      <c r="L491" s="36">
        <f>K491*J491</f>
        <v>60</v>
      </c>
      <c r="M491" s="45">
        <f t="shared" si="40"/>
        <v>180</v>
      </c>
      <c r="N491" s="28"/>
    </row>
    <row r="492" customHeight="1" spans="1:14">
      <c r="A492" s="30">
        <v>485</v>
      </c>
      <c r="B492" s="67" t="s">
        <v>1049</v>
      </c>
      <c r="C492" s="60"/>
      <c r="D492" s="60" t="s">
        <v>1050</v>
      </c>
      <c r="E492" s="60">
        <v>1</v>
      </c>
      <c r="F492" s="60">
        <v>0</v>
      </c>
      <c r="G492" s="52" t="s">
        <v>19</v>
      </c>
      <c r="H492" s="30"/>
      <c r="I492" s="30" t="s">
        <v>20</v>
      </c>
      <c r="J492" s="60">
        <v>10</v>
      </c>
      <c r="K492" s="44" t="s">
        <v>30</v>
      </c>
      <c r="L492" s="36">
        <v>30</v>
      </c>
      <c r="M492" s="45">
        <f t="shared" si="40"/>
        <v>90</v>
      </c>
      <c r="N492" s="28"/>
    </row>
    <row r="493" customHeight="1" spans="1:14">
      <c r="A493" s="30">
        <v>486</v>
      </c>
      <c r="B493" s="55" t="s">
        <v>1051</v>
      </c>
      <c r="C493" s="54"/>
      <c r="D493" s="54" t="s">
        <v>1052</v>
      </c>
      <c r="E493" s="54">
        <v>4</v>
      </c>
      <c r="F493" s="54"/>
      <c r="G493" s="28" t="s">
        <v>19</v>
      </c>
      <c r="H493" s="54">
        <v>4800</v>
      </c>
      <c r="I493" s="28" t="s">
        <v>20</v>
      </c>
      <c r="J493" s="54">
        <v>40</v>
      </c>
      <c r="K493" s="45">
        <v>3</v>
      </c>
      <c r="L493" s="36">
        <f>K493*J493</f>
        <v>120</v>
      </c>
      <c r="M493" s="45">
        <f t="shared" si="40"/>
        <v>360</v>
      </c>
      <c r="N493" s="28"/>
    </row>
    <row r="494" s="2" customFormat="1" customHeight="1" spans="1:16">
      <c r="A494" s="30">
        <v>487</v>
      </c>
      <c r="B494" s="55" t="s">
        <v>1053</v>
      </c>
      <c r="C494" s="25"/>
      <c r="D494" s="55" t="s">
        <v>1054</v>
      </c>
      <c r="E494" s="55">
        <v>1</v>
      </c>
      <c r="F494" s="25">
        <v>0</v>
      </c>
      <c r="G494" s="25" t="s">
        <v>19</v>
      </c>
      <c r="H494" s="25" t="s">
        <v>1038</v>
      </c>
      <c r="I494" s="25" t="s">
        <v>20</v>
      </c>
      <c r="J494" s="25">
        <v>10</v>
      </c>
      <c r="K494" s="41" t="s">
        <v>30</v>
      </c>
      <c r="L494" s="42">
        <f>K494*J494</f>
        <v>30</v>
      </c>
      <c r="M494" s="41">
        <f t="shared" si="40"/>
        <v>90</v>
      </c>
      <c r="N494" s="25"/>
      <c r="P494" s="332"/>
    </row>
    <row r="495" s="2" customFormat="1" customHeight="1" spans="1:16">
      <c r="A495" s="30">
        <v>488</v>
      </c>
      <c r="B495" s="55" t="s">
        <v>1055</v>
      </c>
      <c r="C495" s="55"/>
      <c r="D495" s="55" t="s">
        <v>1056</v>
      </c>
      <c r="E495" s="55">
        <v>2</v>
      </c>
      <c r="F495" s="55">
        <v>1</v>
      </c>
      <c r="G495" s="25" t="s">
        <v>19</v>
      </c>
      <c r="H495" s="25" t="s">
        <v>1038</v>
      </c>
      <c r="I495" s="25" t="s">
        <v>20</v>
      </c>
      <c r="J495" s="55" t="s">
        <v>214</v>
      </c>
      <c r="K495" s="41" t="s">
        <v>128</v>
      </c>
      <c r="L495" s="42">
        <v>90</v>
      </c>
      <c r="M495" s="41">
        <f t="shared" si="40"/>
        <v>270</v>
      </c>
      <c r="N495" s="25"/>
      <c r="P495" s="332"/>
    </row>
    <row r="496" customHeight="1" spans="1:14">
      <c r="A496" s="30">
        <v>489</v>
      </c>
      <c r="B496" s="55" t="s">
        <v>1057</v>
      </c>
      <c r="C496" s="54"/>
      <c r="D496" s="54" t="s">
        <v>1058</v>
      </c>
      <c r="E496" s="54">
        <v>1</v>
      </c>
      <c r="F496" s="54">
        <v>1</v>
      </c>
      <c r="G496" s="28" t="s">
        <v>19</v>
      </c>
      <c r="H496" s="28" t="s">
        <v>1038</v>
      </c>
      <c r="I496" s="28" t="s">
        <v>20</v>
      </c>
      <c r="J496" s="54">
        <v>15</v>
      </c>
      <c r="K496" s="45">
        <v>4</v>
      </c>
      <c r="L496" s="36">
        <f>K496*J496</f>
        <v>60</v>
      </c>
      <c r="M496" s="45">
        <f t="shared" si="40"/>
        <v>180</v>
      </c>
      <c r="N496" s="28"/>
    </row>
    <row r="497" customHeight="1" spans="1:14">
      <c r="A497" s="30">
        <v>490</v>
      </c>
      <c r="B497" s="55" t="s">
        <v>1059</v>
      </c>
      <c r="C497" s="54"/>
      <c r="D497" s="54" t="s">
        <v>1060</v>
      </c>
      <c r="E497" s="54">
        <v>1</v>
      </c>
      <c r="F497" s="54">
        <v>1</v>
      </c>
      <c r="G497" s="28" t="s">
        <v>19</v>
      </c>
      <c r="H497" s="28" t="s">
        <v>1038</v>
      </c>
      <c r="I497" s="28" t="s">
        <v>20</v>
      </c>
      <c r="J497" s="54">
        <v>15</v>
      </c>
      <c r="K497" s="45">
        <v>4</v>
      </c>
      <c r="L497" s="36">
        <f t="shared" ref="L497:L506" si="42">K497*J497</f>
        <v>60</v>
      </c>
      <c r="M497" s="45">
        <f t="shared" si="40"/>
        <v>180</v>
      </c>
      <c r="N497" s="28"/>
    </row>
    <row r="498" customHeight="1" spans="1:14">
      <c r="A498" s="30">
        <v>491</v>
      </c>
      <c r="B498" s="55" t="s">
        <v>1061</v>
      </c>
      <c r="C498" s="54"/>
      <c r="D498" s="54" t="s">
        <v>1062</v>
      </c>
      <c r="E498" s="54">
        <v>1</v>
      </c>
      <c r="F498" s="54">
        <v>1</v>
      </c>
      <c r="G498" s="28" t="s">
        <v>19</v>
      </c>
      <c r="H498" s="28" t="s">
        <v>1038</v>
      </c>
      <c r="I498" s="28" t="s">
        <v>20</v>
      </c>
      <c r="J498" s="54">
        <v>15</v>
      </c>
      <c r="K498" s="45">
        <v>4</v>
      </c>
      <c r="L498" s="36">
        <f t="shared" si="42"/>
        <v>60</v>
      </c>
      <c r="M498" s="45">
        <f t="shared" si="40"/>
        <v>180</v>
      </c>
      <c r="N498" s="28"/>
    </row>
    <row r="499" customHeight="1" spans="1:14">
      <c r="A499" s="30">
        <v>492</v>
      </c>
      <c r="B499" s="34" t="s">
        <v>1063</v>
      </c>
      <c r="C499" s="28">
        <v>551</v>
      </c>
      <c r="D499" s="35" t="s">
        <v>1064</v>
      </c>
      <c r="E499" s="36">
        <v>1</v>
      </c>
      <c r="F499" s="35"/>
      <c r="G499" s="28" t="s">
        <v>19</v>
      </c>
      <c r="H499" s="28" t="s">
        <v>20</v>
      </c>
      <c r="I499" s="45"/>
      <c r="J499" s="36">
        <v>10</v>
      </c>
      <c r="K499" s="46">
        <v>3</v>
      </c>
      <c r="L499" s="36">
        <f t="shared" si="42"/>
        <v>30</v>
      </c>
      <c r="M499" s="45">
        <f t="shared" si="40"/>
        <v>90</v>
      </c>
      <c r="N499" s="28"/>
    </row>
    <row r="500" customHeight="1" spans="1:14">
      <c r="A500" s="30">
        <v>493</v>
      </c>
      <c r="B500" s="55" t="s">
        <v>1065</v>
      </c>
      <c r="C500" s="54"/>
      <c r="D500" s="54" t="s">
        <v>1066</v>
      </c>
      <c r="E500" s="54">
        <v>2</v>
      </c>
      <c r="F500" s="54"/>
      <c r="G500" s="54" t="s">
        <v>19</v>
      </c>
      <c r="H500" s="54"/>
      <c r="I500" s="54"/>
      <c r="J500" s="54">
        <v>20</v>
      </c>
      <c r="K500" s="54">
        <v>3</v>
      </c>
      <c r="L500" s="36">
        <f t="shared" si="42"/>
        <v>60</v>
      </c>
      <c r="M500" s="45">
        <f t="shared" si="40"/>
        <v>180</v>
      </c>
      <c r="N500" s="149"/>
    </row>
    <row r="501" s="2" customFormat="1" customHeight="1" spans="1:16">
      <c r="A501" s="30">
        <v>494</v>
      </c>
      <c r="B501" s="55" t="s">
        <v>1067</v>
      </c>
      <c r="C501" s="55"/>
      <c r="D501" s="55" t="s">
        <v>1068</v>
      </c>
      <c r="E501" s="55">
        <v>2</v>
      </c>
      <c r="F501" s="55">
        <v>0</v>
      </c>
      <c r="G501" s="55" t="s">
        <v>19</v>
      </c>
      <c r="H501" s="55"/>
      <c r="I501" s="55">
        <v>2013</v>
      </c>
      <c r="J501" s="55">
        <v>20</v>
      </c>
      <c r="K501" s="55">
        <v>3</v>
      </c>
      <c r="L501" s="42">
        <f t="shared" si="42"/>
        <v>60</v>
      </c>
      <c r="M501" s="41">
        <f t="shared" si="40"/>
        <v>180</v>
      </c>
      <c r="N501" s="148"/>
      <c r="P501" s="332"/>
    </row>
    <row r="502" customHeight="1" spans="1:14">
      <c r="A502" s="30">
        <v>495</v>
      </c>
      <c r="B502" s="55" t="s">
        <v>1069</v>
      </c>
      <c r="C502" s="54"/>
      <c r="D502" s="54" t="s">
        <v>1070</v>
      </c>
      <c r="E502" s="54">
        <v>1</v>
      </c>
      <c r="F502" s="54"/>
      <c r="G502" s="54" t="s">
        <v>19</v>
      </c>
      <c r="H502" s="54"/>
      <c r="I502" s="54"/>
      <c r="J502" s="54">
        <v>10</v>
      </c>
      <c r="K502" s="54">
        <v>3</v>
      </c>
      <c r="L502" s="36">
        <f t="shared" si="42"/>
        <v>30</v>
      </c>
      <c r="M502" s="45">
        <f t="shared" si="40"/>
        <v>90</v>
      </c>
      <c r="N502" s="149"/>
    </row>
    <row r="503" customHeight="1" spans="1:14">
      <c r="A503" s="30">
        <v>496</v>
      </c>
      <c r="B503" s="55" t="s">
        <v>1071</v>
      </c>
      <c r="C503" s="54"/>
      <c r="D503" s="54" t="s">
        <v>1072</v>
      </c>
      <c r="E503" s="54">
        <v>1</v>
      </c>
      <c r="F503" s="54">
        <v>0</v>
      </c>
      <c r="G503" s="35" t="s">
        <v>1073</v>
      </c>
      <c r="H503" s="54"/>
      <c r="I503" s="54"/>
      <c r="J503" s="54">
        <v>10</v>
      </c>
      <c r="K503" s="54">
        <v>3</v>
      </c>
      <c r="L503" s="36">
        <f t="shared" si="42"/>
        <v>30</v>
      </c>
      <c r="M503" s="45">
        <f t="shared" si="40"/>
        <v>90</v>
      </c>
      <c r="N503" s="149"/>
    </row>
    <row r="504" customHeight="1" spans="1:14">
      <c r="A504" s="30">
        <v>497</v>
      </c>
      <c r="B504" s="142" t="s">
        <v>1074</v>
      </c>
      <c r="C504" s="65"/>
      <c r="D504" s="65" t="s">
        <v>1075</v>
      </c>
      <c r="E504" s="65">
        <v>1</v>
      </c>
      <c r="F504" s="65"/>
      <c r="G504" s="65" t="s">
        <v>19</v>
      </c>
      <c r="H504" s="65"/>
      <c r="I504" s="65">
        <v>2002</v>
      </c>
      <c r="J504" s="65">
        <v>10</v>
      </c>
      <c r="K504" s="65">
        <v>3</v>
      </c>
      <c r="L504" s="36">
        <f t="shared" si="42"/>
        <v>30</v>
      </c>
      <c r="M504" s="45">
        <f t="shared" si="40"/>
        <v>90</v>
      </c>
      <c r="N504" s="149"/>
    </row>
    <row r="505" customHeight="1" spans="1:14">
      <c r="A505" s="30">
        <v>498</v>
      </c>
      <c r="B505" s="55" t="s">
        <v>1076</v>
      </c>
      <c r="C505" s="54"/>
      <c r="D505" s="54" t="s">
        <v>1077</v>
      </c>
      <c r="E505" s="54">
        <v>1</v>
      </c>
      <c r="F505" s="54"/>
      <c r="G505" s="54">
        <v>2008</v>
      </c>
      <c r="H505" s="54"/>
      <c r="I505" s="54"/>
      <c r="J505" s="54">
        <v>10</v>
      </c>
      <c r="K505" s="54">
        <v>3</v>
      </c>
      <c r="L505" s="36">
        <f t="shared" si="42"/>
        <v>30</v>
      </c>
      <c r="M505" s="45">
        <f t="shared" si="40"/>
        <v>90</v>
      </c>
      <c r="N505" s="149"/>
    </row>
    <row r="506" customHeight="1" spans="1:14">
      <c r="A506" s="30">
        <v>499</v>
      </c>
      <c r="B506" s="55" t="s">
        <v>1078</v>
      </c>
      <c r="C506" s="54"/>
      <c r="D506" s="54" t="s">
        <v>1079</v>
      </c>
      <c r="E506" s="54">
        <v>1</v>
      </c>
      <c r="F506" s="54">
        <v>1</v>
      </c>
      <c r="G506" s="54" t="s">
        <v>19</v>
      </c>
      <c r="H506" s="54"/>
      <c r="I506" s="54">
        <v>2002</v>
      </c>
      <c r="J506" s="54">
        <v>15</v>
      </c>
      <c r="K506" s="54">
        <v>4</v>
      </c>
      <c r="L506" s="36">
        <f t="shared" si="42"/>
        <v>60</v>
      </c>
      <c r="M506" s="45">
        <f t="shared" si="40"/>
        <v>180</v>
      </c>
      <c r="N506" s="54"/>
    </row>
    <row r="507" customHeight="1" spans="1:14">
      <c r="A507" s="30">
        <v>500</v>
      </c>
      <c r="B507" s="68" t="s">
        <v>1080</v>
      </c>
      <c r="C507" s="22"/>
      <c r="D507" s="22" t="s">
        <v>1081</v>
      </c>
      <c r="E507" s="22">
        <v>2</v>
      </c>
      <c r="F507" s="54">
        <v>1</v>
      </c>
      <c r="G507" s="22" t="s">
        <v>19</v>
      </c>
      <c r="H507" s="22"/>
      <c r="I507" s="22">
        <v>2010</v>
      </c>
      <c r="J507" s="22" t="s">
        <v>214</v>
      </c>
      <c r="K507" s="45" t="s">
        <v>128</v>
      </c>
      <c r="L507" s="36">
        <v>90</v>
      </c>
      <c r="M507" s="45">
        <f t="shared" si="40"/>
        <v>270</v>
      </c>
      <c r="N507" s="149"/>
    </row>
    <row r="508" customHeight="1" spans="1:14">
      <c r="A508" s="30">
        <v>501</v>
      </c>
      <c r="B508" s="76" t="s">
        <v>1082</v>
      </c>
      <c r="C508" s="69"/>
      <c r="D508" s="22" t="s">
        <v>1083</v>
      </c>
      <c r="E508" s="69">
        <v>2</v>
      </c>
      <c r="F508" s="28">
        <v>0</v>
      </c>
      <c r="G508" s="22" t="s">
        <v>19</v>
      </c>
      <c r="H508" s="69"/>
      <c r="I508" s="97" t="s">
        <v>1084</v>
      </c>
      <c r="J508" s="54">
        <v>20</v>
      </c>
      <c r="K508" s="54">
        <v>3</v>
      </c>
      <c r="L508" s="36">
        <f>K508*J508</f>
        <v>60</v>
      </c>
      <c r="M508" s="45">
        <f t="shared" si="40"/>
        <v>180</v>
      </c>
      <c r="N508" s="149"/>
    </row>
    <row r="509" customHeight="1" spans="1:14">
      <c r="A509" s="30">
        <v>502</v>
      </c>
      <c r="B509" s="76" t="s">
        <v>1085</v>
      </c>
      <c r="C509" s="69"/>
      <c r="D509" s="22" t="s">
        <v>1086</v>
      </c>
      <c r="E509" s="69">
        <v>2</v>
      </c>
      <c r="F509" s="28">
        <v>0</v>
      </c>
      <c r="G509" s="22" t="s">
        <v>19</v>
      </c>
      <c r="H509" s="69"/>
      <c r="I509" s="97" t="s">
        <v>1087</v>
      </c>
      <c r="J509" s="22">
        <v>20</v>
      </c>
      <c r="K509" s="22">
        <v>3</v>
      </c>
      <c r="L509" s="36">
        <f>K509*J509</f>
        <v>60</v>
      </c>
      <c r="M509" s="45">
        <f t="shared" si="40"/>
        <v>180</v>
      </c>
      <c r="N509" s="149"/>
    </row>
    <row r="510" customHeight="1" spans="1:14">
      <c r="A510" s="30">
        <v>503</v>
      </c>
      <c r="B510" s="76" t="s">
        <v>1088</v>
      </c>
      <c r="C510" s="69"/>
      <c r="D510" s="22" t="s">
        <v>1089</v>
      </c>
      <c r="E510" s="69">
        <v>3</v>
      </c>
      <c r="F510" s="69"/>
      <c r="G510" s="22" t="s">
        <v>19</v>
      </c>
      <c r="H510" s="69"/>
      <c r="I510" s="97"/>
      <c r="J510" s="187" t="s">
        <v>53</v>
      </c>
      <c r="K510" s="22">
        <v>3</v>
      </c>
      <c r="L510" s="36">
        <f>K510*J510</f>
        <v>90</v>
      </c>
      <c r="M510" s="45">
        <f t="shared" si="40"/>
        <v>270</v>
      </c>
      <c r="N510" s="149"/>
    </row>
    <row r="511" s="2" customFormat="1" customHeight="1" spans="1:16">
      <c r="A511" s="30">
        <v>504</v>
      </c>
      <c r="B511" s="76" t="s">
        <v>1090</v>
      </c>
      <c r="C511" s="76"/>
      <c r="D511" s="68" t="s">
        <v>1091</v>
      </c>
      <c r="E511" s="76">
        <v>2</v>
      </c>
      <c r="F511" s="76">
        <v>1</v>
      </c>
      <c r="G511" s="68" t="s">
        <v>19</v>
      </c>
      <c r="H511" s="76"/>
      <c r="I511" s="99" t="s">
        <v>1092</v>
      </c>
      <c r="J511" s="76" t="s">
        <v>214</v>
      </c>
      <c r="K511" s="68" t="s">
        <v>128</v>
      </c>
      <c r="L511" s="42">
        <v>90</v>
      </c>
      <c r="M511" s="41">
        <f t="shared" si="40"/>
        <v>270</v>
      </c>
      <c r="N511" s="148"/>
      <c r="P511" s="332"/>
    </row>
    <row r="512" customHeight="1" spans="1:14">
      <c r="A512" s="30">
        <v>505</v>
      </c>
      <c r="B512" s="64" t="s">
        <v>1093</v>
      </c>
      <c r="C512" s="48"/>
      <c r="D512" s="65" t="s">
        <v>1094</v>
      </c>
      <c r="E512" s="48">
        <v>3</v>
      </c>
      <c r="F512" s="48"/>
      <c r="G512" s="65" t="s">
        <v>19</v>
      </c>
      <c r="H512" s="48"/>
      <c r="I512" s="56"/>
      <c r="J512" s="49" t="s">
        <v>53</v>
      </c>
      <c r="K512" s="65">
        <v>3</v>
      </c>
      <c r="L512" s="36">
        <f t="shared" ref="L512:L521" si="43">K512*J512</f>
        <v>90</v>
      </c>
      <c r="M512" s="45">
        <f t="shared" ref="M512:M523" si="44">SUM(L512*3)</f>
        <v>270</v>
      </c>
      <c r="N512" s="185"/>
    </row>
    <row r="513" customHeight="1" spans="1:14">
      <c r="A513" s="30">
        <v>506</v>
      </c>
      <c r="B513" s="142" t="s">
        <v>1095</v>
      </c>
      <c r="C513" s="49"/>
      <c r="D513" s="65" t="s">
        <v>1083</v>
      </c>
      <c r="E513" s="196">
        <v>1</v>
      </c>
      <c r="F513" s="197"/>
      <c r="G513" s="65" t="s">
        <v>19</v>
      </c>
      <c r="H513" s="49" t="s">
        <v>20</v>
      </c>
      <c r="I513" s="56"/>
      <c r="J513" s="48">
        <v>10</v>
      </c>
      <c r="K513" s="65">
        <v>3</v>
      </c>
      <c r="L513" s="36">
        <f t="shared" si="43"/>
        <v>30</v>
      </c>
      <c r="M513" s="45">
        <f t="shared" si="44"/>
        <v>90</v>
      </c>
      <c r="N513" s="199"/>
    </row>
    <row r="514" customHeight="1" spans="1:14">
      <c r="A514" s="30">
        <v>507</v>
      </c>
      <c r="B514" s="76" t="s">
        <v>1096</v>
      </c>
      <c r="C514" s="48"/>
      <c r="D514" s="28" t="s">
        <v>1097</v>
      </c>
      <c r="E514" s="28">
        <v>1</v>
      </c>
      <c r="F514" s="28">
        <v>1</v>
      </c>
      <c r="G514" s="28">
        <v>2007.12</v>
      </c>
      <c r="H514" s="28" t="s">
        <v>1038</v>
      </c>
      <c r="I514" s="28" t="s">
        <v>20</v>
      </c>
      <c r="J514" s="28">
        <v>15</v>
      </c>
      <c r="K514" s="28">
        <v>4</v>
      </c>
      <c r="L514" s="36">
        <f t="shared" si="43"/>
        <v>60</v>
      </c>
      <c r="M514" s="45">
        <f t="shared" si="44"/>
        <v>180</v>
      </c>
      <c r="N514" s="28"/>
    </row>
    <row r="515" customHeight="1" spans="1:14">
      <c r="A515" s="30">
        <v>508</v>
      </c>
      <c r="B515" s="75" t="s">
        <v>1098</v>
      </c>
      <c r="C515" s="48"/>
      <c r="D515" s="200" t="s">
        <v>1099</v>
      </c>
      <c r="E515" s="50">
        <v>1</v>
      </c>
      <c r="F515" s="50">
        <v>1</v>
      </c>
      <c r="G515" s="80" t="s">
        <v>19</v>
      </c>
      <c r="H515" s="80" t="s">
        <v>20</v>
      </c>
      <c r="I515" s="50"/>
      <c r="J515" s="50">
        <v>15</v>
      </c>
      <c r="K515" s="50">
        <v>4</v>
      </c>
      <c r="L515" s="36">
        <f t="shared" si="43"/>
        <v>60</v>
      </c>
      <c r="M515" s="45">
        <f t="shared" si="44"/>
        <v>180</v>
      </c>
      <c r="N515" s="28"/>
    </row>
    <row r="516" s="2" customFormat="1" customHeight="1" spans="1:16">
      <c r="A516" s="30">
        <v>509</v>
      </c>
      <c r="B516" s="75" t="s">
        <v>1100</v>
      </c>
      <c r="C516" s="64"/>
      <c r="D516" s="81" t="s">
        <v>1101</v>
      </c>
      <c r="E516" s="75">
        <v>3</v>
      </c>
      <c r="F516" s="75">
        <v>0</v>
      </c>
      <c r="G516" s="75" t="s">
        <v>19</v>
      </c>
      <c r="H516" s="75" t="s">
        <v>20</v>
      </c>
      <c r="I516" s="75"/>
      <c r="J516" s="75">
        <v>30</v>
      </c>
      <c r="K516" s="75">
        <v>3</v>
      </c>
      <c r="L516" s="42">
        <f t="shared" si="43"/>
        <v>90</v>
      </c>
      <c r="M516" s="41">
        <f t="shared" si="44"/>
        <v>270</v>
      </c>
      <c r="N516" s="25"/>
      <c r="P516" s="332"/>
    </row>
    <row r="517" customHeight="1" spans="1:14">
      <c r="A517" s="30">
        <v>510</v>
      </c>
      <c r="B517" s="75" t="s">
        <v>1102</v>
      </c>
      <c r="C517" s="48"/>
      <c r="D517" s="200" t="s">
        <v>1103</v>
      </c>
      <c r="E517" s="50">
        <v>2</v>
      </c>
      <c r="F517" s="50">
        <v>2</v>
      </c>
      <c r="G517" s="80" t="s">
        <v>19</v>
      </c>
      <c r="H517" s="80" t="s">
        <v>20</v>
      </c>
      <c r="I517" s="50"/>
      <c r="J517" s="50">
        <v>30</v>
      </c>
      <c r="K517" s="50">
        <v>4</v>
      </c>
      <c r="L517" s="36">
        <f t="shared" si="43"/>
        <v>120</v>
      </c>
      <c r="M517" s="45">
        <f t="shared" si="44"/>
        <v>360</v>
      </c>
      <c r="N517" s="28"/>
    </row>
    <row r="518" customHeight="1" spans="1:14">
      <c r="A518" s="30">
        <v>511</v>
      </c>
      <c r="B518" s="75" t="s">
        <v>1104</v>
      </c>
      <c r="C518" s="48"/>
      <c r="D518" s="200" t="s">
        <v>1105</v>
      </c>
      <c r="E518" s="50">
        <v>1</v>
      </c>
      <c r="F518" s="50"/>
      <c r="G518" s="80" t="s">
        <v>19</v>
      </c>
      <c r="H518" s="80" t="s">
        <v>20</v>
      </c>
      <c r="I518" s="50"/>
      <c r="J518" s="50">
        <v>10</v>
      </c>
      <c r="K518" s="50">
        <v>3</v>
      </c>
      <c r="L518" s="36">
        <f t="shared" si="43"/>
        <v>30</v>
      </c>
      <c r="M518" s="45">
        <f t="shared" si="44"/>
        <v>90</v>
      </c>
      <c r="N518" s="28"/>
    </row>
    <row r="519" customHeight="1" spans="1:14">
      <c r="A519" s="30">
        <v>512</v>
      </c>
      <c r="B519" s="75" t="s">
        <v>1106</v>
      </c>
      <c r="C519" s="48"/>
      <c r="D519" s="200" t="s">
        <v>1107</v>
      </c>
      <c r="E519" s="50">
        <v>4</v>
      </c>
      <c r="F519" s="50">
        <v>4</v>
      </c>
      <c r="G519" s="80" t="s">
        <v>19</v>
      </c>
      <c r="H519" s="80" t="s">
        <v>20</v>
      </c>
      <c r="I519" s="50"/>
      <c r="J519" s="50">
        <v>60</v>
      </c>
      <c r="K519" s="50">
        <v>4</v>
      </c>
      <c r="L519" s="36">
        <f t="shared" si="43"/>
        <v>240</v>
      </c>
      <c r="M519" s="45">
        <f t="shared" si="44"/>
        <v>720</v>
      </c>
      <c r="N519" s="28"/>
    </row>
    <row r="520" customHeight="1" spans="1:14">
      <c r="A520" s="30">
        <v>513</v>
      </c>
      <c r="B520" s="75" t="s">
        <v>1108</v>
      </c>
      <c r="C520" s="48"/>
      <c r="D520" s="200" t="s">
        <v>1109</v>
      </c>
      <c r="E520" s="50">
        <v>3</v>
      </c>
      <c r="F520" s="50"/>
      <c r="G520" s="80" t="s">
        <v>19</v>
      </c>
      <c r="H520" s="80" t="s">
        <v>20</v>
      </c>
      <c r="I520" s="50"/>
      <c r="J520" s="50">
        <v>30</v>
      </c>
      <c r="K520" s="50">
        <v>3</v>
      </c>
      <c r="L520" s="36">
        <f t="shared" si="43"/>
        <v>90</v>
      </c>
      <c r="M520" s="45">
        <f t="shared" si="44"/>
        <v>270</v>
      </c>
      <c r="N520" s="28"/>
    </row>
    <row r="521" customHeight="1" spans="1:14">
      <c r="A521" s="30">
        <v>514</v>
      </c>
      <c r="B521" s="75" t="s">
        <v>1110</v>
      </c>
      <c r="C521" s="48"/>
      <c r="D521" s="200" t="s">
        <v>1111</v>
      </c>
      <c r="E521" s="50">
        <v>2</v>
      </c>
      <c r="F521" s="50"/>
      <c r="G521" s="80" t="s">
        <v>19</v>
      </c>
      <c r="H521" s="80" t="s">
        <v>20</v>
      </c>
      <c r="I521" s="50"/>
      <c r="J521" s="50">
        <v>20</v>
      </c>
      <c r="K521" s="50">
        <v>3</v>
      </c>
      <c r="L521" s="36">
        <f t="shared" si="43"/>
        <v>60</v>
      </c>
      <c r="M521" s="45">
        <f t="shared" si="44"/>
        <v>180</v>
      </c>
      <c r="N521" s="28"/>
    </row>
    <row r="522" s="2" customFormat="1" customHeight="1" spans="1:16">
      <c r="A522" s="30">
        <v>515</v>
      </c>
      <c r="B522" s="75" t="s">
        <v>1112</v>
      </c>
      <c r="C522" s="64"/>
      <c r="D522" s="81" t="s">
        <v>1113</v>
      </c>
      <c r="E522" s="75">
        <v>4</v>
      </c>
      <c r="F522" s="75">
        <v>0</v>
      </c>
      <c r="G522" s="75" t="s">
        <v>19</v>
      </c>
      <c r="H522" s="75" t="s">
        <v>20</v>
      </c>
      <c r="I522" s="75">
        <v>2015</v>
      </c>
      <c r="J522" s="75">
        <v>40</v>
      </c>
      <c r="K522" s="41" t="s">
        <v>30</v>
      </c>
      <c r="L522" s="42">
        <v>120</v>
      </c>
      <c r="M522" s="41">
        <f t="shared" si="44"/>
        <v>360</v>
      </c>
      <c r="N522" s="25"/>
      <c r="P522" s="332"/>
    </row>
    <row r="523" customHeight="1" spans="1:14">
      <c r="A523" s="30">
        <v>516</v>
      </c>
      <c r="B523" s="75" t="s">
        <v>1114</v>
      </c>
      <c r="C523" s="48"/>
      <c r="D523" s="200" t="s">
        <v>1115</v>
      </c>
      <c r="E523" s="50">
        <v>2</v>
      </c>
      <c r="F523" s="50">
        <v>2</v>
      </c>
      <c r="G523" s="80" t="s">
        <v>19</v>
      </c>
      <c r="H523" s="80" t="s">
        <v>20</v>
      </c>
      <c r="I523" s="50"/>
      <c r="J523" s="50">
        <v>30</v>
      </c>
      <c r="K523" s="45" t="s">
        <v>391</v>
      </c>
      <c r="L523" s="36">
        <v>120</v>
      </c>
      <c r="M523" s="45">
        <f t="shared" si="44"/>
        <v>360</v>
      </c>
      <c r="N523" s="28"/>
    </row>
    <row r="524" customHeight="1" spans="1:14">
      <c r="A524" s="30">
        <v>517</v>
      </c>
      <c r="B524" s="101" t="s">
        <v>1116</v>
      </c>
      <c r="C524" s="102" t="s">
        <v>1117</v>
      </c>
      <c r="D524" s="102" t="s">
        <v>1118</v>
      </c>
      <c r="E524" s="102">
        <v>2</v>
      </c>
      <c r="F524" s="102">
        <v>2</v>
      </c>
      <c r="G524" s="102" t="s">
        <v>19</v>
      </c>
      <c r="H524" s="102">
        <v>0</v>
      </c>
      <c r="I524" s="154" t="s">
        <v>1119</v>
      </c>
      <c r="J524" s="203" t="s">
        <v>53</v>
      </c>
      <c r="K524" s="154" t="s">
        <v>391</v>
      </c>
      <c r="L524" s="204">
        <v>120</v>
      </c>
      <c r="M524" s="204">
        <v>360</v>
      </c>
      <c r="N524" s="28"/>
    </row>
    <row r="525" customHeight="1" spans="1:14">
      <c r="A525" s="30">
        <v>518</v>
      </c>
      <c r="B525" s="101" t="s">
        <v>1120</v>
      </c>
      <c r="C525" s="102" t="s">
        <v>20</v>
      </c>
      <c r="D525" s="102" t="s">
        <v>1121</v>
      </c>
      <c r="E525" s="102">
        <v>2</v>
      </c>
      <c r="F525" s="102">
        <v>1</v>
      </c>
      <c r="G525" s="102" t="s">
        <v>19</v>
      </c>
      <c r="H525" s="102">
        <v>0</v>
      </c>
      <c r="I525" s="154" t="s">
        <v>1122</v>
      </c>
      <c r="J525" s="203" t="s">
        <v>401</v>
      </c>
      <c r="K525" s="154" t="s">
        <v>402</v>
      </c>
      <c r="L525" s="204">
        <v>90</v>
      </c>
      <c r="M525" s="204">
        <v>270</v>
      </c>
      <c r="N525" s="28"/>
    </row>
    <row r="526" customHeight="1" spans="1:14">
      <c r="A526" s="30">
        <v>519</v>
      </c>
      <c r="B526" s="101" t="s">
        <v>1123</v>
      </c>
      <c r="C526" s="102" t="s">
        <v>20</v>
      </c>
      <c r="D526" s="102" t="s">
        <v>1124</v>
      </c>
      <c r="E526" s="102">
        <v>1</v>
      </c>
      <c r="F526" s="102">
        <v>1</v>
      </c>
      <c r="G526" s="102" t="s">
        <v>19</v>
      </c>
      <c r="H526" s="102">
        <v>0</v>
      </c>
      <c r="I526" s="154" t="s">
        <v>1125</v>
      </c>
      <c r="J526" s="203" t="s">
        <v>310</v>
      </c>
      <c r="K526" s="154" t="s">
        <v>391</v>
      </c>
      <c r="L526" s="204">
        <v>60</v>
      </c>
      <c r="M526" s="204">
        <v>180</v>
      </c>
      <c r="N526" s="28"/>
    </row>
    <row r="527" customHeight="1" spans="1:14">
      <c r="A527" s="30">
        <v>520</v>
      </c>
      <c r="B527" s="101" t="s">
        <v>1126</v>
      </c>
      <c r="C527" s="101" t="s">
        <v>20</v>
      </c>
      <c r="D527" s="102" t="s">
        <v>1127</v>
      </c>
      <c r="E527" s="102">
        <v>1</v>
      </c>
      <c r="F527" s="102">
        <v>1</v>
      </c>
      <c r="G527" s="102" t="s">
        <v>19</v>
      </c>
      <c r="H527" s="102">
        <v>0</v>
      </c>
      <c r="I527" s="154" t="s">
        <v>1128</v>
      </c>
      <c r="J527" s="203" t="s">
        <v>310</v>
      </c>
      <c r="K527" s="154" t="s">
        <v>391</v>
      </c>
      <c r="L527" s="204">
        <v>60</v>
      </c>
      <c r="M527" s="204">
        <v>180</v>
      </c>
      <c r="N527" s="28"/>
    </row>
    <row r="528" customHeight="1" spans="1:14">
      <c r="A528" s="30">
        <v>521</v>
      </c>
      <c r="B528" s="101" t="s">
        <v>1129</v>
      </c>
      <c r="C528" s="102" t="s">
        <v>20</v>
      </c>
      <c r="D528" s="102" t="s">
        <v>1130</v>
      </c>
      <c r="E528" s="102">
        <v>2</v>
      </c>
      <c r="F528" s="102">
        <v>2</v>
      </c>
      <c r="G528" s="102" t="s">
        <v>19</v>
      </c>
      <c r="H528" s="102">
        <v>0</v>
      </c>
      <c r="I528" s="154" t="s">
        <v>1131</v>
      </c>
      <c r="J528" s="203" t="s">
        <v>53</v>
      </c>
      <c r="K528" s="154" t="s">
        <v>391</v>
      </c>
      <c r="L528" s="204">
        <v>120</v>
      </c>
      <c r="M528" s="204">
        <v>360</v>
      </c>
      <c r="N528" s="28"/>
    </row>
    <row r="529" customHeight="1" spans="1:14">
      <c r="A529" s="30">
        <v>522</v>
      </c>
      <c r="B529" s="101" t="s">
        <v>1132</v>
      </c>
      <c r="C529" s="102" t="s">
        <v>20</v>
      </c>
      <c r="D529" s="102" t="s">
        <v>1133</v>
      </c>
      <c r="E529" s="102">
        <v>1</v>
      </c>
      <c r="F529" s="102">
        <v>1</v>
      </c>
      <c r="G529" s="102" t="s">
        <v>19</v>
      </c>
      <c r="H529" s="102">
        <v>0</v>
      </c>
      <c r="I529" s="154" t="s">
        <v>1134</v>
      </c>
      <c r="J529" s="203" t="s">
        <v>310</v>
      </c>
      <c r="K529" s="154" t="s">
        <v>391</v>
      </c>
      <c r="L529" s="204">
        <v>60</v>
      </c>
      <c r="M529" s="204">
        <v>180</v>
      </c>
      <c r="N529" s="28"/>
    </row>
    <row r="530" customHeight="1" spans="1:14">
      <c r="A530" s="30">
        <v>523</v>
      </c>
      <c r="B530" s="101" t="s">
        <v>1135</v>
      </c>
      <c r="C530" s="102" t="s">
        <v>20</v>
      </c>
      <c r="D530" s="102" t="s">
        <v>1136</v>
      </c>
      <c r="E530" s="102">
        <v>2</v>
      </c>
      <c r="F530" s="102">
        <v>2</v>
      </c>
      <c r="G530" s="102" t="s">
        <v>19</v>
      </c>
      <c r="H530" s="102">
        <v>0</v>
      </c>
      <c r="I530" s="154" t="s">
        <v>1137</v>
      </c>
      <c r="J530" s="203" t="s">
        <v>53</v>
      </c>
      <c r="K530" s="154" t="s">
        <v>391</v>
      </c>
      <c r="L530" s="204">
        <v>120</v>
      </c>
      <c r="M530" s="204">
        <v>360</v>
      </c>
      <c r="N530" s="28"/>
    </row>
    <row r="531" customHeight="1" spans="1:14">
      <c r="A531" s="30">
        <v>524</v>
      </c>
      <c r="B531" s="101" t="s">
        <v>1138</v>
      </c>
      <c r="C531" s="102" t="s">
        <v>20</v>
      </c>
      <c r="D531" s="102" t="s">
        <v>1139</v>
      </c>
      <c r="E531" s="102">
        <v>1</v>
      </c>
      <c r="F531" s="102">
        <v>1</v>
      </c>
      <c r="G531" s="102" t="s">
        <v>19</v>
      </c>
      <c r="H531" s="102">
        <v>0</v>
      </c>
      <c r="I531" s="154" t="s">
        <v>1140</v>
      </c>
      <c r="J531" s="203" t="s">
        <v>310</v>
      </c>
      <c r="K531" s="154" t="s">
        <v>391</v>
      </c>
      <c r="L531" s="204">
        <v>60</v>
      </c>
      <c r="M531" s="204">
        <v>180</v>
      </c>
      <c r="N531" s="28"/>
    </row>
    <row r="532" s="2" customFormat="1" customHeight="1" spans="1:16">
      <c r="A532" s="30">
        <v>525</v>
      </c>
      <c r="B532" s="101" t="s">
        <v>1141</v>
      </c>
      <c r="C532" s="101" t="s">
        <v>20</v>
      </c>
      <c r="D532" s="101" t="s">
        <v>1142</v>
      </c>
      <c r="E532" s="101">
        <v>2</v>
      </c>
      <c r="F532" s="101">
        <v>1</v>
      </c>
      <c r="G532" s="101" t="s">
        <v>19</v>
      </c>
      <c r="H532" s="101">
        <v>0</v>
      </c>
      <c r="I532" s="152" t="s">
        <v>1143</v>
      </c>
      <c r="J532" s="205" t="s">
        <v>214</v>
      </c>
      <c r="K532" s="152" t="s">
        <v>128</v>
      </c>
      <c r="L532" s="206">
        <v>90</v>
      </c>
      <c r="M532" s="206">
        <v>270</v>
      </c>
      <c r="N532" s="25"/>
      <c r="P532" s="332"/>
    </row>
    <row r="533" customHeight="1" spans="1:14">
      <c r="A533" s="30">
        <v>526</v>
      </c>
      <c r="B533" s="101" t="s">
        <v>1144</v>
      </c>
      <c r="C533" s="102" t="s">
        <v>20</v>
      </c>
      <c r="D533" s="102" t="s">
        <v>1145</v>
      </c>
      <c r="E533" s="102">
        <v>1</v>
      </c>
      <c r="F533" s="102">
        <v>1</v>
      </c>
      <c r="G533" s="102" t="s">
        <v>19</v>
      </c>
      <c r="H533" s="102">
        <v>0</v>
      </c>
      <c r="I533" s="154" t="s">
        <v>1146</v>
      </c>
      <c r="J533" s="203" t="s">
        <v>310</v>
      </c>
      <c r="K533" s="154" t="s">
        <v>391</v>
      </c>
      <c r="L533" s="204">
        <v>60</v>
      </c>
      <c r="M533" s="204">
        <v>180</v>
      </c>
      <c r="N533" s="28"/>
    </row>
    <row r="534" customHeight="1" spans="1:14">
      <c r="A534" s="194" t="s">
        <v>1147</v>
      </c>
      <c r="B534" s="194"/>
      <c r="C534" s="194"/>
      <c r="D534" s="28"/>
      <c r="E534" s="28"/>
      <c r="F534" s="28"/>
      <c r="G534" s="28"/>
      <c r="H534" s="28"/>
      <c r="I534" s="28"/>
      <c r="J534" s="28"/>
      <c r="K534" s="28"/>
      <c r="L534" s="36"/>
      <c r="M534" s="45"/>
      <c r="N534" s="28"/>
    </row>
    <row r="535" s="2" customFormat="1" customHeight="1" spans="1:16">
      <c r="A535" s="25">
        <v>527</v>
      </c>
      <c r="B535" s="25" t="s">
        <v>1148</v>
      </c>
      <c r="C535" s="25">
        <v>1109</v>
      </c>
      <c r="D535" s="25" t="s">
        <v>1149</v>
      </c>
      <c r="E535" s="26">
        <v>1</v>
      </c>
      <c r="F535" s="26">
        <v>0</v>
      </c>
      <c r="G535" s="25" t="s">
        <v>19</v>
      </c>
      <c r="H535" s="25" t="s">
        <v>1150</v>
      </c>
      <c r="I535" s="41" t="s">
        <v>674</v>
      </c>
      <c r="J535" s="41" t="s">
        <v>29</v>
      </c>
      <c r="K535" s="41" t="s">
        <v>30</v>
      </c>
      <c r="L535" s="42">
        <f t="shared" ref="L535:L551" si="45">K535*J535</f>
        <v>30</v>
      </c>
      <c r="M535" s="41">
        <f t="shared" ref="M535:M543" si="46">SUM(L535*3)</f>
        <v>90</v>
      </c>
      <c r="N535" s="25"/>
      <c r="P535" s="332"/>
    </row>
    <row r="536" s="2" customFormat="1" customHeight="1" spans="1:16">
      <c r="A536" s="25">
        <v>528</v>
      </c>
      <c r="B536" s="25" t="s">
        <v>1151</v>
      </c>
      <c r="C536" s="25">
        <v>1112</v>
      </c>
      <c r="D536" s="55" t="s">
        <v>1152</v>
      </c>
      <c r="E536" s="26">
        <v>1</v>
      </c>
      <c r="F536" s="26">
        <v>0</v>
      </c>
      <c r="G536" s="25" t="s">
        <v>19</v>
      </c>
      <c r="H536" s="25" t="s">
        <v>1153</v>
      </c>
      <c r="I536" s="41" t="s">
        <v>674</v>
      </c>
      <c r="J536" s="41" t="s">
        <v>29</v>
      </c>
      <c r="K536" s="41" t="s">
        <v>30</v>
      </c>
      <c r="L536" s="42">
        <f t="shared" si="45"/>
        <v>30</v>
      </c>
      <c r="M536" s="41">
        <f t="shared" si="46"/>
        <v>90</v>
      </c>
      <c r="N536" s="25"/>
      <c r="P536" s="332"/>
    </row>
    <row r="537" s="2" customFormat="1" customHeight="1" spans="1:16">
      <c r="A537" s="25">
        <v>529</v>
      </c>
      <c r="B537" s="25" t="s">
        <v>1154</v>
      </c>
      <c r="C537" s="25"/>
      <c r="D537" s="25" t="s">
        <v>1155</v>
      </c>
      <c r="E537" s="26">
        <v>1</v>
      </c>
      <c r="F537" s="26">
        <v>0</v>
      </c>
      <c r="G537" s="25" t="s">
        <v>19</v>
      </c>
      <c r="H537" s="25" t="s">
        <v>1153</v>
      </c>
      <c r="I537" s="41" t="s">
        <v>674</v>
      </c>
      <c r="J537" s="41" t="s">
        <v>29</v>
      </c>
      <c r="K537" s="41" t="s">
        <v>30</v>
      </c>
      <c r="L537" s="42">
        <f t="shared" si="45"/>
        <v>30</v>
      </c>
      <c r="M537" s="41">
        <f t="shared" si="46"/>
        <v>90</v>
      </c>
      <c r="N537" s="25"/>
      <c r="P537" s="332"/>
    </row>
    <row r="538" customHeight="1" spans="1:14">
      <c r="A538" s="25">
        <v>530</v>
      </c>
      <c r="B538" s="34" t="s">
        <v>1156</v>
      </c>
      <c r="C538" s="28">
        <v>596</v>
      </c>
      <c r="D538" s="35" t="s">
        <v>1157</v>
      </c>
      <c r="E538" s="36">
        <v>2</v>
      </c>
      <c r="F538" s="35"/>
      <c r="G538" s="28"/>
      <c r="H538" s="28"/>
      <c r="I538" s="45"/>
      <c r="J538" s="36">
        <v>20</v>
      </c>
      <c r="K538" s="46">
        <v>3</v>
      </c>
      <c r="L538" s="36">
        <f t="shared" si="45"/>
        <v>60</v>
      </c>
      <c r="M538" s="45">
        <f t="shared" si="46"/>
        <v>180</v>
      </c>
      <c r="N538" s="28"/>
    </row>
    <row r="539" customHeight="1" spans="1:14">
      <c r="A539" s="25">
        <v>531</v>
      </c>
      <c r="B539" s="25" t="s">
        <v>1158</v>
      </c>
      <c r="C539" s="28">
        <v>1871</v>
      </c>
      <c r="D539" s="54" t="s">
        <v>1159</v>
      </c>
      <c r="E539" s="28">
        <v>3</v>
      </c>
      <c r="F539" s="28"/>
      <c r="G539" s="28"/>
      <c r="H539" s="28" t="s">
        <v>20</v>
      </c>
      <c r="I539" s="45"/>
      <c r="J539" s="28">
        <v>30</v>
      </c>
      <c r="K539" s="61">
        <v>3</v>
      </c>
      <c r="L539" s="36">
        <f t="shared" si="45"/>
        <v>90</v>
      </c>
      <c r="M539" s="45">
        <f t="shared" si="46"/>
        <v>270</v>
      </c>
      <c r="N539" s="28"/>
    </row>
    <row r="540" customHeight="1" spans="1:14">
      <c r="A540" s="25">
        <v>532</v>
      </c>
      <c r="B540" s="25" t="s">
        <v>1160</v>
      </c>
      <c r="C540" s="28">
        <v>1879</v>
      </c>
      <c r="D540" s="54" t="s">
        <v>1161</v>
      </c>
      <c r="E540" s="28">
        <v>3</v>
      </c>
      <c r="F540" s="28"/>
      <c r="G540" s="28"/>
      <c r="H540" s="28" t="s">
        <v>20</v>
      </c>
      <c r="I540" s="45"/>
      <c r="J540" s="28">
        <v>30</v>
      </c>
      <c r="K540" s="61">
        <v>3</v>
      </c>
      <c r="L540" s="36">
        <f t="shared" si="45"/>
        <v>90</v>
      </c>
      <c r="M540" s="45">
        <f t="shared" si="46"/>
        <v>270</v>
      </c>
      <c r="N540" s="28"/>
    </row>
    <row r="541" customHeight="1" spans="1:14">
      <c r="A541" s="25">
        <v>533</v>
      </c>
      <c r="B541" s="25" t="s">
        <v>1162</v>
      </c>
      <c r="C541" s="28">
        <v>2532</v>
      </c>
      <c r="D541" s="28" t="s">
        <v>1163</v>
      </c>
      <c r="E541" s="28">
        <v>3</v>
      </c>
      <c r="F541" s="28"/>
      <c r="G541" s="28">
        <v>2000</v>
      </c>
      <c r="H541" s="28" t="s">
        <v>20</v>
      </c>
      <c r="I541" s="45"/>
      <c r="J541" s="45" t="s">
        <v>53</v>
      </c>
      <c r="K541" s="61">
        <v>3</v>
      </c>
      <c r="L541" s="36">
        <f t="shared" si="45"/>
        <v>90</v>
      </c>
      <c r="M541" s="45">
        <f t="shared" si="46"/>
        <v>270</v>
      </c>
      <c r="N541" s="28"/>
    </row>
    <row r="542" customHeight="1" spans="1:14">
      <c r="A542" s="25">
        <v>534</v>
      </c>
      <c r="B542" s="25" t="s">
        <v>1164</v>
      </c>
      <c r="C542" s="28">
        <v>2533</v>
      </c>
      <c r="D542" s="28" t="s">
        <v>1165</v>
      </c>
      <c r="E542" s="28">
        <v>4</v>
      </c>
      <c r="F542" s="28"/>
      <c r="G542" s="28">
        <v>1984</v>
      </c>
      <c r="H542" s="28" t="s">
        <v>20</v>
      </c>
      <c r="I542" s="45"/>
      <c r="J542" s="45" t="s">
        <v>267</v>
      </c>
      <c r="K542" s="61">
        <v>3</v>
      </c>
      <c r="L542" s="36">
        <f t="shared" si="45"/>
        <v>120</v>
      </c>
      <c r="M542" s="45">
        <f t="shared" si="46"/>
        <v>360</v>
      </c>
      <c r="N542" s="28"/>
    </row>
    <row r="543" customHeight="1" spans="1:14">
      <c r="A543" s="25">
        <v>535</v>
      </c>
      <c r="B543" s="25" t="s">
        <v>1166</v>
      </c>
      <c r="C543" s="28">
        <v>2536</v>
      </c>
      <c r="D543" s="28" t="s">
        <v>1167</v>
      </c>
      <c r="E543" s="28">
        <v>2</v>
      </c>
      <c r="F543" s="28"/>
      <c r="G543" s="28">
        <v>1992</v>
      </c>
      <c r="H543" s="28" t="s">
        <v>20</v>
      </c>
      <c r="I543" s="45"/>
      <c r="J543" s="45" t="s">
        <v>25</v>
      </c>
      <c r="K543" s="61">
        <v>3</v>
      </c>
      <c r="L543" s="36">
        <f t="shared" si="45"/>
        <v>60</v>
      </c>
      <c r="M543" s="45">
        <f t="shared" si="46"/>
        <v>180</v>
      </c>
      <c r="N543" s="28"/>
    </row>
    <row r="544" customHeight="1" spans="1:14">
      <c r="A544" s="25">
        <v>536</v>
      </c>
      <c r="B544" s="25" t="s">
        <v>1168</v>
      </c>
      <c r="C544" s="28">
        <v>2541</v>
      </c>
      <c r="D544" s="28" t="s">
        <v>1157</v>
      </c>
      <c r="E544" s="28">
        <v>3</v>
      </c>
      <c r="F544" s="28"/>
      <c r="G544" s="28">
        <v>1999</v>
      </c>
      <c r="H544" s="28" t="s">
        <v>20</v>
      </c>
      <c r="I544" s="45"/>
      <c r="J544" s="45" t="s">
        <v>53</v>
      </c>
      <c r="K544" s="61">
        <v>3</v>
      </c>
      <c r="L544" s="36">
        <f t="shared" si="45"/>
        <v>90</v>
      </c>
      <c r="M544" s="45">
        <f t="shared" ref="M544:M555" si="47">SUM(L544*3)</f>
        <v>270</v>
      </c>
      <c r="N544" s="28"/>
    </row>
    <row r="545" customHeight="1" spans="1:14">
      <c r="A545" s="25">
        <v>537</v>
      </c>
      <c r="B545" s="25" t="s">
        <v>1169</v>
      </c>
      <c r="C545" s="28">
        <v>2543</v>
      </c>
      <c r="D545" s="28" t="s">
        <v>1170</v>
      </c>
      <c r="E545" s="28">
        <v>2</v>
      </c>
      <c r="F545" s="28"/>
      <c r="G545" s="28">
        <v>1985</v>
      </c>
      <c r="H545" s="28" t="s">
        <v>20</v>
      </c>
      <c r="I545" s="45"/>
      <c r="J545" s="45" t="s">
        <v>25</v>
      </c>
      <c r="K545" s="61">
        <v>3</v>
      </c>
      <c r="L545" s="36">
        <f t="shared" si="45"/>
        <v>60</v>
      </c>
      <c r="M545" s="45">
        <f t="shared" si="47"/>
        <v>180</v>
      </c>
      <c r="N545" s="28"/>
    </row>
    <row r="546" customHeight="1" spans="1:14">
      <c r="A546" s="25">
        <v>538</v>
      </c>
      <c r="B546" s="25" t="s">
        <v>1171</v>
      </c>
      <c r="C546" s="28">
        <v>2546</v>
      </c>
      <c r="D546" s="28" t="s">
        <v>1172</v>
      </c>
      <c r="E546" s="28">
        <v>2</v>
      </c>
      <c r="F546" s="28"/>
      <c r="G546" s="28">
        <v>2006</v>
      </c>
      <c r="H546" s="28" t="s">
        <v>20</v>
      </c>
      <c r="I546" s="45"/>
      <c r="J546" s="45" t="s">
        <v>25</v>
      </c>
      <c r="K546" s="61">
        <v>3</v>
      </c>
      <c r="L546" s="36">
        <f t="shared" si="45"/>
        <v>60</v>
      </c>
      <c r="M546" s="45">
        <f t="shared" si="47"/>
        <v>180</v>
      </c>
      <c r="N546" s="28"/>
    </row>
    <row r="547" customHeight="1" spans="1:14">
      <c r="A547" s="25">
        <v>539</v>
      </c>
      <c r="B547" s="25" t="s">
        <v>1173</v>
      </c>
      <c r="C547" s="28">
        <v>2547</v>
      </c>
      <c r="D547" s="28" t="s">
        <v>1174</v>
      </c>
      <c r="E547" s="28">
        <v>2</v>
      </c>
      <c r="F547" s="28"/>
      <c r="G547" s="28">
        <v>2001</v>
      </c>
      <c r="H547" s="28" t="s">
        <v>20</v>
      </c>
      <c r="I547" s="45"/>
      <c r="J547" s="45" t="s">
        <v>25</v>
      </c>
      <c r="K547" s="61">
        <v>3</v>
      </c>
      <c r="L547" s="36">
        <f t="shared" si="45"/>
        <v>60</v>
      </c>
      <c r="M547" s="45">
        <f t="shared" si="47"/>
        <v>180</v>
      </c>
      <c r="N547" s="28"/>
    </row>
    <row r="548" customHeight="1" spans="1:14">
      <c r="A548" s="25">
        <v>540</v>
      </c>
      <c r="B548" s="25" t="s">
        <v>1175</v>
      </c>
      <c r="C548" s="28">
        <v>2550</v>
      </c>
      <c r="D548" s="54" t="s">
        <v>1176</v>
      </c>
      <c r="E548" s="28">
        <v>3</v>
      </c>
      <c r="F548" s="28"/>
      <c r="G548" s="28">
        <v>1992</v>
      </c>
      <c r="H548" s="28" t="s">
        <v>20</v>
      </c>
      <c r="I548" s="45"/>
      <c r="J548" s="45" t="s">
        <v>53</v>
      </c>
      <c r="K548" s="61">
        <v>3</v>
      </c>
      <c r="L548" s="36">
        <f t="shared" si="45"/>
        <v>90</v>
      </c>
      <c r="M548" s="45">
        <f t="shared" si="47"/>
        <v>270</v>
      </c>
      <c r="N548" s="28"/>
    </row>
    <row r="549" s="2" customFormat="1" customHeight="1" spans="1:16">
      <c r="A549" s="25">
        <v>541</v>
      </c>
      <c r="B549" s="25" t="s">
        <v>1177</v>
      </c>
      <c r="C549" s="25"/>
      <c r="D549" s="25" t="s">
        <v>1178</v>
      </c>
      <c r="E549" s="25">
        <v>2</v>
      </c>
      <c r="F549" s="25">
        <v>0</v>
      </c>
      <c r="G549" s="25">
        <v>2008.5</v>
      </c>
      <c r="H549" s="25">
        <v>4000</v>
      </c>
      <c r="I549" s="25" t="s">
        <v>20</v>
      </c>
      <c r="J549" s="76">
        <v>20</v>
      </c>
      <c r="K549" s="76">
        <v>3</v>
      </c>
      <c r="L549" s="42">
        <f t="shared" si="45"/>
        <v>60</v>
      </c>
      <c r="M549" s="41">
        <f t="shared" si="47"/>
        <v>180</v>
      </c>
      <c r="N549" s="25"/>
      <c r="P549" s="332"/>
    </row>
    <row r="550" customHeight="1" spans="1:14">
      <c r="A550" s="25">
        <v>542</v>
      </c>
      <c r="B550" s="25" t="s">
        <v>1179</v>
      </c>
      <c r="C550" s="28"/>
      <c r="D550" s="28" t="s">
        <v>1180</v>
      </c>
      <c r="E550" s="28">
        <v>2</v>
      </c>
      <c r="F550" s="28"/>
      <c r="G550" s="28">
        <v>1998.4</v>
      </c>
      <c r="H550" s="28">
        <v>6300</v>
      </c>
      <c r="I550" s="28" t="s">
        <v>20</v>
      </c>
      <c r="J550" s="28">
        <v>20</v>
      </c>
      <c r="K550" s="28">
        <v>3</v>
      </c>
      <c r="L550" s="36">
        <f t="shared" si="45"/>
        <v>60</v>
      </c>
      <c r="M550" s="45">
        <f t="shared" si="47"/>
        <v>180</v>
      </c>
      <c r="N550" s="28"/>
    </row>
    <row r="551" s="2" customFormat="1" customHeight="1" spans="1:16">
      <c r="A551" s="25">
        <v>543</v>
      </c>
      <c r="B551" s="76" t="s">
        <v>1181</v>
      </c>
      <c r="C551" s="207"/>
      <c r="D551" s="76" t="s">
        <v>1182</v>
      </c>
      <c r="E551" s="8">
        <v>2</v>
      </c>
      <c r="F551" s="8">
        <v>1</v>
      </c>
      <c r="G551" s="76" t="s">
        <v>19</v>
      </c>
      <c r="H551" s="76" t="s">
        <v>20</v>
      </c>
      <c r="I551" s="212"/>
      <c r="J551" s="76" t="s">
        <v>214</v>
      </c>
      <c r="K551" s="8" t="s">
        <v>128</v>
      </c>
      <c r="L551" s="42">
        <v>90</v>
      </c>
      <c r="M551" s="41">
        <f t="shared" si="47"/>
        <v>270</v>
      </c>
      <c r="N551" s="148"/>
      <c r="P551" s="332"/>
    </row>
    <row r="552" customHeight="1" spans="1:14">
      <c r="A552" s="25">
        <v>544</v>
      </c>
      <c r="B552" s="76" t="s">
        <v>1183</v>
      </c>
      <c r="C552" s="69"/>
      <c r="D552" s="69" t="s">
        <v>1184</v>
      </c>
      <c r="E552" s="69">
        <v>2</v>
      </c>
      <c r="F552" s="69">
        <v>2</v>
      </c>
      <c r="G552" s="69" t="s">
        <v>19</v>
      </c>
      <c r="H552" s="69" t="s">
        <v>20</v>
      </c>
      <c r="I552" s="69"/>
      <c r="J552" s="69">
        <v>30</v>
      </c>
      <c r="K552" s="69">
        <v>4</v>
      </c>
      <c r="L552" s="36">
        <f>K552*J552</f>
        <v>120</v>
      </c>
      <c r="M552" s="45">
        <f t="shared" si="47"/>
        <v>360</v>
      </c>
      <c r="N552" s="213"/>
    </row>
    <row r="553" customHeight="1" spans="1:14">
      <c r="A553" s="25">
        <v>545</v>
      </c>
      <c r="B553" s="172" t="s">
        <v>1185</v>
      </c>
      <c r="C553" s="48"/>
      <c r="D553" s="364" t="s">
        <v>1186</v>
      </c>
      <c r="E553" s="196">
        <v>1</v>
      </c>
      <c r="F553" s="196"/>
      <c r="G553" s="80" t="s">
        <v>19</v>
      </c>
      <c r="H553" s="80" t="s">
        <v>20</v>
      </c>
      <c r="I553" s="196"/>
      <c r="J553" s="196">
        <v>10</v>
      </c>
      <c r="K553" s="196">
        <v>3</v>
      </c>
      <c r="L553" s="36">
        <f>K553*J553</f>
        <v>30</v>
      </c>
      <c r="M553" s="45">
        <f t="shared" si="47"/>
        <v>90</v>
      </c>
      <c r="N553" s="214"/>
    </row>
    <row r="554" customHeight="1" spans="1:14">
      <c r="A554" s="25">
        <v>546</v>
      </c>
      <c r="B554" s="172" t="s">
        <v>1187</v>
      </c>
      <c r="C554" s="48"/>
      <c r="D554" s="364" t="s">
        <v>1188</v>
      </c>
      <c r="E554" s="196">
        <v>2</v>
      </c>
      <c r="F554" s="196">
        <v>2</v>
      </c>
      <c r="G554" s="80" t="s">
        <v>19</v>
      </c>
      <c r="H554" s="80" t="s">
        <v>20</v>
      </c>
      <c r="I554" s="196"/>
      <c r="J554" s="196">
        <v>30</v>
      </c>
      <c r="K554" s="196">
        <v>4</v>
      </c>
      <c r="L554" s="36">
        <f>K554*J554</f>
        <v>120</v>
      </c>
      <c r="M554" s="45">
        <f t="shared" si="47"/>
        <v>360</v>
      </c>
      <c r="N554" s="214"/>
    </row>
    <row r="555" customHeight="1" spans="1:14">
      <c r="A555" s="25">
        <v>547</v>
      </c>
      <c r="B555" s="172" t="s">
        <v>1189</v>
      </c>
      <c r="C555" s="48"/>
      <c r="D555" s="364" t="s">
        <v>1190</v>
      </c>
      <c r="E555" s="196">
        <v>4</v>
      </c>
      <c r="F555" s="196"/>
      <c r="G555" s="80" t="s">
        <v>19</v>
      </c>
      <c r="H555" s="80" t="s">
        <v>20</v>
      </c>
      <c r="I555" s="196"/>
      <c r="J555" s="196">
        <v>40</v>
      </c>
      <c r="K555" s="196">
        <v>3</v>
      </c>
      <c r="L555" s="36">
        <f>K555*J555</f>
        <v>120</v>
      </c>
      <c r="M555" s="45">
        <f t="shared" si="47"/>
        <v>360</v>
      </c>
      <c r="N555" s="214"/>
    </row>
    <row r="556" s="2" customFormat="1" customHeight="1" spans="1:16">
      <c r="A556" s="25">
        <v>548</v>
      </c>
      <c r="B556" s="101" t="s">
        <v>1191</v>
      </c>
      <c r="C556" s="101"/>
      <c r="D556" s="101" t="s">
        <v>1192</v>
      </c>
      <c r="E556" s="101">
        <v>4</v>
      </c>
      <c r="F556" s="101">
        <v>3</v>
      </c>
      <c r="G556" s="101"/>
      <c r="H556" s="101"/>
      <c r="I556" s="152"/>
      <c r="J556" s="152" t="s">
        <v>1193</v>
      </c>
      <c r="K556" s="152" t="s">
        <v>128</v>
      </c>
      <c r="L556" s="215">
        <v>210</v>
      </c>
      <c r="M556" s="215">
        <v>630</v>
      </c>
      <c r="N556" s="186"/>
      <c r="P556" s="332"/>
    </row>
    <row r="557" customHeight="1" spans="1:14">
      <c r="A557" s="209" t="s">
        <v>1194</v>
      </c>
      <c r="B557" s="209"/>
      <c r="C557" s="209"/>
      <c r="D557" s="28"/>
      <c r="E557" s="210"/>
      <c r="F557" s="210"/>
      <c r="G557" s="194"/>
      <c r="H557" s="194"/>
      <c r="I557" s="194"/>
      <c r="J557" s="194"/>
      <c r="K557" s="194"/>
      <c r="L557" s="36"/>
      <c r="M557" s="45"/>
      <c r="N557" s="194"/>
    </row>
    <row r="558" s="2" customFormat="1" customHeight="1" spans="1:16">
      <c r="A558" s="25">
        <v>549</v>
      </c>
      <c r="B558" s="25" t="s">
        <v>1195</v>
      </c>
      <c r="C558" s="25">
        <v>1118</v>
      </c>
      <c r="D558" s="25" t="s">
        <v>1196</v>
      </c>
      <c r="E558" s="26">
        <v>2</v>
      </c>
      <c r="F558" s="26">
        <v>0</v>
      </c>
      <c r="G558" s="25" t="s">
        <v>19</v>
      </c>
      <c r="H558" s="25" t="s">
        <v>1153</v>
      </c>
      <c r="I558" s="41" t="s">
        <v>1197</v>
      </c>
      <c r="J558" s="41" t="s">
        <v>25</v>
      </c>
      <c r="K558" s="41" t="s">
        <v>30</v>
      </c>
      <c r="L558" s="42">
        <f>K558*J558</f>
        <v>60</v>
      </c>
      <c r="M558" s="41">
        <f t="shared" ref="M558:M586" si="48">SUM(L558*3)</f>
        <v>180</v>
      </c>
      <c r="N558" s="25"/>
      <c r="P558" s="332"/>
    </row>
    <row r="559" s="2" customFormat="1" customHeight="1" spans="1:16">
      <c r="A559" s="25">
        <v>550</v>
      </c>
      <c r="B559" s="25" t="s">
        <v>1198</v>
      </c>
      <c r="C559" s="25">
        <v>1120</v>
      </c>
      <c r="D559" s="25" t="s">
        <v>1199</v>
      </c>
      <c r="E559" s="26">
        <v>2</v>
      </c>
      <c r="F559" s="26">
        <v>0</v>
      </c>
      <c r="G559" s="25" t="s">
        <v>19</v>
      </c>
      <c r="H559" s="25" t="s">
        <v>20</v>
      </c>
      <c r="I559" s="41" t="s">
        <v>1197</v>
      </c>
      <c r="J559" s="68">
        <v>20</v>
      </c>
      <c r="K559" s="41" t="s">
        <v>30</v>
      </c>
      <c r="L559" s="42">
        <v>60</v>
      </c>
      <c r="M559" s="41">
        <f t="shared" si="48"/>
        <v>180</v>
      </c>
      <c r="N559" s="25"/>
      <c r="P559" s="332"/>
    </row>
    <row r="560" s="2" customFormat="1" customHeight="1" spans="1:16">
      <c r="A560" s="25">
        <v>551</v>
      </c>
      <c r="B560" s="25" t="s">
        <v>1200</v>
      </c>
      <c r="C560" s="25">
        <v>1134</v>
      </c>
      <c r="D560" s="25" t="s">
        <v>1201</v>
      </c>
      <c r="E560" s="26">
        <v>1</v>
      </c>
      <c r="F560" s="26">
        <v>1</v>
      </c>
      <c r="G560" s="25" t="s">
        <v>19</v>
      </c>
      <c r="H560" s="25" t="s">
        <v>20</v>
      </c>
      <c r="I560" s="41" t="s">
        <v>1202</v>
      </c>
      <c r="J560" s="41" t="s">
        <v>310</v>
      </c>
      <c r="K560" s="41" t="s">
        <v>391</v>
      </c>
      <c r="L560" s="42">
        <f>K560*J560</f>
        <v>60</v>
      </c>
      <c r="M560" s="41">
        <f t="shared" si="48"/>
        <v>180</v>
      </c>
      <c r="N560" s="365"/>
      <c r="P560" s="332"/>
    </row>
    <row r="561" customHeight="1" spans="1:14">
      <c r="A561" s="25">
        <v>552</v>
      </c>
      <c r="B561" s="25" t="s">
        <v>1203</v>
      </c>
      <c r="C561" s="28">
        <v>1137</v>
      </c>
      <c r="D561" s="28" t="s">
        <v>1204</v>
      </c>
      <c r="E561" s="33">
        <v>1</v>
      </c>
      <c r="F561" s="33">
        <v>1</v>
      </c>
      <c r="G561" s="28" t="s">
        <v>19</v>
      </c>
      <c r="H561" s="28" t="s">
        <v>20</v>
      </c>
      <c r="I561" s="45" t="s">
        <v>1197</v>
      </c>
      <c r="J561" s="45" t="s">
        <v>310</v>
      </c>
      <c r="K561" s="45">
        <v>4</v>
      </c>
      <c r="L561" s="36">
        <f>K561*J561</f>
        <v>60</v>
      </c>
      <c r="M561" s="216">
        <f t="shared" si="48"/>
        <v>180</v>
      </c>
      <c r="N561" s="28"/>
    </row>
    <row r="562" s="2" customFormat="1" customHeight="1" spans="1:16">
      <c r="A562" s="25">
        <v>553</v>
      </c>
      <c r="B562" s="29" t="s">
        <v>1205</v>
      </c>
      <c r="C562" s="29">
        <v>1205</v>
      </c>
      <c r="D562" s="29" t="s">
        <v>1206</v>
      </c>
      <c r="E562" s="113">
        <v>1</v>
      </c>
      <c r="F562" s="113">
        <v>0</v>
      </c>
      <c r="G562" s="29" t="s">
        <v>19</v>
      </c>
      <c r="H562" s="29" t="s">
        <v>20</v>
      </c>
      <c r="I562" s="71" t="s">
        <v>1202</v>
      </c>
      <c r="J562" s="71" t="s">
        <v>29</v>
      </c>
      <c r="K562" s="71" t="s">
        <v>30</v>
      </c>
      <c r="L562" s="42">
        <f>K562*J562</f>
        <v>30</v>
      </c>
      <c r="M562" s="41">
        <f t="shared" si="48"/>
        <v>90</v>
      </c>
      <c r="N562" s="25"/>
      <c r="P562" s="332"/>
    </row>
    <row r="563" customHeight="1" spans="1:14">
      <c r="A563" s="25">
        <v>554</v>
      </c>
      <c r="B563" s="29" t="s">
        <v>1207</v>
      </c>
      <c r="C563" s="30">
        <v>1208</v>
      </c>
      <c r="D563" s="30" t="s">
        <v>1208</v>
      </c>
      <c r="E563" s="31">
        <v>2</v>
      </c>
      <c r="F563" s="30">
        <v>0</v>
      </c>
      <c r="G563" s="30" t="s">
        <v>19</v>
      </c>
      <c r="H563" s="30" t="s">
        <v>20</v>
      </c>
      <c r="I563" s="44" t="s">
        <v>674</v>
      </c>
      <c r="J563" s="44" t="s">
        <v>25</v>
      </c>
      <c r="K563" s="44">
        <v>3</v>
      </c>
      <c r="L563" s="36">
        <f>K563*J563</f>
        <v>60</v>
      </c>
      <c r="M563" s="216">
        <f t="shared" si="48"/>
        <v>180</v>
      </c>
      <c r="N563" s="28"/>
    </row>
    <row r="564" customHeight="1" spans="1:14">
      <c r="A564" s="25">
        <v>555</v>
      </c>
      <c r="B564" s="29" t="s">
        <v>1209</v>
      </c>
      <c r="C564" s="30">
        <v>1209</v>
      </c>
      <c r="D564" s="30" t="s">
        <v>1210</v>
      </c>
      <c r="E564" s="31">
        <v>2</v>
      </c>
      <c r="F564" s="31">
        <v>1</v>
      </c>
      <c r="G564" s="30" t="s">
        <v>19</v>
      </c>
      <c r="H564" s="30" t="s">
        <v>20</v>
      </c>
      <c r="I564" s="44" t="s">
        <v>674</v>
      </c>
      <c r="J564" s="44" t="s">
        <v>214</v>
      </c>
      <c r="K564" s="44" t="s">
        <v>128</v>
      </c>
      <c r="L564" s="36">
        <v>90</v>
      </c>
      <c r="M564" s="216">
        <f t="shared" si="48"/>
        <v>270</v>
      </c>
      <c r="N564" s="28"/>
    </row>
    <row r="565" customHeight="1" spans="1:14">
      <c r="A565" s="25">
        <v>556</v>
      </c>
      <c r="B565" s="29" t="s">
        <v>1211</v>
      </c>
      <c r="C565" s="30">
        <v>1211</v>
      </c>
      <c r="D565" s="30" t="s">
        <v>1212</v>
      </c>
      <c r="E565" s="31">
        <v>3</v>
      </c>
      <c r="F565" s="31">
        <v>2</v>
      </c>
      <c r="G565" s="30" t="s">
        <v>19</v>
      </c>
      <c r="H565" s="30" t="s">
        <v>20</v>
      </c>
      <c r="I565" s="44" t="s">
        <v>674</v>
      </c>
      <c r="J565" s="44" t="s">
        <v>541</v>
      </c>
      <c r="K565" s="44" t="s">
        <v>128</v>
      </c>
      <c r="L565" s="36">
        <v>150</v>
      </c>
      <c r="M565" s="216">
        <f t="shared" si="48"/>
        <v>450</v>
      </c>
      <c r="N565" s="28"/>
    </row>
    <row r="566" customHeight="1" spans="1:14">
      <c r="A566" s="25">
        <v>557</v>
      </c>
      <c r="B566" s="51" t="s">
        <v>1213</v>
      </c>
      <c r="C566" s="30">
        <v>626</v>
      </c>
      <c r="D566" s="52" t="s">
        <v>1214</v>
      </c>
      <c r="E566" s="53">
        <v>3</v>
      </c>
      <c r="F566" s="52"/>
      <c r="G566" s="30"/>
      <c r="H566" s="30"/>
      <c r="I566" s="44"/>
      <c r="J566" s="53">
        <v>30</v>
      </c>
      <c r="K566" s="58">
        <v>3</v>
      </c>
      <c r="L566" s="36">
        <f>K566*J566</f>
        <v>90</v>
      </c>
      <c r="M566" s="216">
        <f t="shared" si="48"/>
        <v>270</v>
      </c>
      <c r="N566" s="35"/>
    </row>
    <row r="567" customHeight="1" spans="1:14">
      <c r="A567" s="25">
        <v>558</v>
      </c>
      <c r="B567" s="34" t="s">
        <v>1215</v>
      </c>
      <c r="C567" s="28">
        <v>627</v>
      </c>
      <c r="D567" s="35" t="s">
        <v>1216</v>
      </c>
      <c r="E567" s="36">
        <v>4</v>
      </c>
      <c r="F567" s="35"/>
      <c r="G567" s="28"/>
      <c r="H567" s="28"/>
      <c r="I567" s="45"/>
      <c r="J567" s="36">
        <v>40</v>
      </c>
      <c r="K567" s="46">
        <v>3</v>
      </c>
      <c r="L567" s="36">
        <f>K567*J567</f>
        <v>120</v>
      </c>
      <c r="M567" s="216">
        <f t="shared" si="48"/>
        <v>360</v>
      </c>
      <c r="N567" s="35"/>
    </row>
    <row r="568" customHeight="1" spans="1:14">
      <c r="A568" s="25">
        <v>559</v>
      </c>
      <c r="B568" s="34" t="s">
        <v>1217</v>
      </c>
      <c r="C568" s="28">
        <v>641</v>
      </c>
      <c r="D568" s="35" t="s">
        <v>1218</v>
      </c>
      <c r="E568" s="36">
        <v>3</v>
      </c>
      <c r="F568" s="35"/>
      <c r="G568" s="28"/>
      <c r="H568" s="28"/>
      <c r="I568" s="45"/>
      <c r="J568" s="36">
        <v>30</v>
      </c>
      <c r="K568" s="46">
        <v>3</v>
      </c>
      <c r="L568" s="36">
        <f>K568*J568</f>
        <v>90</v>
      </c>
      <c r="M568" s="216">
        <f t="shared" si="48"/>
        <v>270</v>
      </c>
      <c r="N568" s="35"/>
    </row>
    <row r="569" s="2" customFormat="1" customHeight="1" spans="1:16">
      <c r="A569" s="25">
        <v>560</v>
      </c>
      <c r="B569" s="34" t="s">
        <v>1219</v>
      </c>
      <c r="C569" s="25">
        <v>643</v>
      </c>
      <c r="D569" s="34" t="s">
        <v>1220</v>
      </c>
      <c r="E569" s="42">
        <v>1</v>
      </c>
      <c r="F569" s="42">
        <v>0</v>
      </c>
      <c r="G569" s="25"/>
      <c r="H569" s="25"/>
      <c r="I569" s="41"/>
      <c r="J569" s="42">
        <v>10</v>
      </c>
      <c r="K569" s="43">
        <v>3</v>
      </c>
      <c r="L569" s="42">
        <f>K569*J569</f>
        <v>30</v>
      </c>
      <c r="M569" s="41">
        <f t="shared" si="48"/>
        <v>90</v>
      </c>
      <c r="N569" s="34"/>
      <c r="P569" s="332"/>
    </row>
    <row r="570" s="2" customFormat="1" customHeight="1" spans="1:16">
      <c r="A570" s="25">
        <v>561</v>
      </c>
      <c r="B570" s="34" t="s">
        <v>1221</v>
      </c>
      <c r="C570" s="25">
        <v>648</v>
      </c>
      <c r="D570" s="34" t="s">
        <v>1220</v>
      </c>
      <c r="E570" s="42">
        <v>2</v>
      </c>
      <c r="F570" s="25">
        <v>0</v>
      </c>
      <c r="G570" s="25"/>
      <c r="H570" s="25"/>
      <c r="I570" s="41"/>
      <c r="J570" s="42">
        <v>20</v>
      </c>
      <c r="K570" s="41" t="s">
        <v>30</v>
      </c>
      <c r="L570" s="42">
        <v>60</v>
      </c>
      <c r="M570" s="41">
        <f t="shared" si="48"/>
        <v>180</v>
      </c>
      <c r="N570" s="34"/>
      <c r="P570" s="332"/>
    </row>
    <row r="571" customHeight="1" spans="1:14">
      <c r="A571" s="25">
        <v>562</v>
      </c>
      <c r="B571" s="25" t="s">
        <v>1222</v>
      </c>
      <c r="C571" s="28">
        <v>655</v>
      </c>
      <c r="D571" s="28" t="s">
        <v>1223</v>
      </c>
      <c r="E571" s="28">
        <v>4</v>
      </c>
      <c r="F571" s="28"/>
      <c r="G571" s="28"/>
      <c r="H571" s="28"/>
      <c r="I571" s="45"/>
      <c r="J571" s="36">
        <v>40</v>
      </c>
      <c r="K571" s="46">
        <v>3</v>
      </c>
      <c r="L571" s="36">
        <f t="shared" ref="L571:L594" si="49">K571*J571</f>
        <v>120</v>
      </c>
      <c r="M571" s="216">
        <f t="shared" si="48"/>
        <v>360</v>
      </c>
      <c r="N571" s="28"/>
    </row>
    <row r="572" customHeight="1" spans="1:14">
      <c r="A572" s="25">
        <v>563</v>
      </c>
      <c r="B572" s="25" t="s">
        <v>1224</v>
      </c>
      <c r="C572" s="28">
        <v>665</v>
      </c>
      <c r="D572" s="28" t="s">
        <v>1225</v>
      </c>
      <c r="E572" s="28">
        <v>2</v>
      </c>
      <c r="F572" s="28"/>
      <c r="G572" s="28"/>
      <c r="H572" s="28"/>
      <c r="I572" s="45"/>
      <c r="J572" s="36">
        <v>20</v>
      </c>
      <c r="K572" s="46">
        <v>3</v>
      </c>
      <c r="L572" s="36">
        <f t="shared" si="49"/>
        <v>60</v>
      </c>
      <c r="M572" s="216">
        <f t="shared" si="48"/>
        <v>180</v>
      </c>
      <c r="N572" s="28"/>
    </row>
    <row r="573" customHeight="1" spans="1:14">
      <c r="A573" s="25">
        <v>564</v>
      </c>
      <c r="B573" s="25" t="s">
        <v>1226</v>
      </c>
      <c r="C573" s="28">
        <v>1913</v>
      </c>
      <c r="D573" s="54" t="s">
        <v>1227</v>
      </c>
      <c r="E573" s="28">
        <v>3</v>
      </c>
      <c r="F573" s="28"/>
      <c r="G573" s="28"/>
      <c r="H573" s="28" t="s">
        <v>20</v>
      </c>
      <c r="I573" s="45"/>
      <c r="J573" s="28">
        <v>30</v>
      </c>
      <c r="K573" s="61">
        <v>3</v>
      </c>
      <c r="L573" s="36">
        <f t="shared" si="49"/>
        <v>90</v>
      </c>
      <c r="M573" s="216">
        <f t="shared" si="48"/>
        <v>270</v>
      </c>
      <c r="N573" s="28"/>
    </row>
    <row r="574" customHeight="1" spans="1:14">
      <c r="A574" s="25">
        <v>565</v>
      </c>
      <c r="B574" s="25" t="s">
        <v>1228</v>
      </c>
      <c r="C574" s="28">
        <v>1935</v>
      </c>
      <c r="D574" s="54" t="s">
        <v>1229</v>
      </c>
      <c r="E574" s="28">
        <v>4</v>
      </c>
      <c r="F574" s="28"/>
      <c r="G574" s="28"/>
      <c r="H574" s="28" t="s">
        <v>20</v>
      </c>
      <c r="I574" s="45"/>
      <c r="J574" s="28">
        <v>40</v>
      </c>
      <c r="K574" s="61">
        <v>3</v>
      </c>
      <c r="L574" s="36">
        <f t="shared" si="49"/>
        <v>120</v>
      </c>
      <c r="M574" s="216">
        <f t="shared" si="48"/>
        <v>360</v>
      </c>
      <c r="N574" s="28"/>
    </row>
    <row r="575" customHeight="1" spans="1:14">
      <c r="A575" s="25">
        <v>566</v>
      </c>
      <c r="B575" s="25" t="s">
        <v>1230</v>
      </c>
      <c r="C575" s="28">
        <v>1937</v>
      </c>
      <c r="D575" s="54" t="s">
        <v>1229</v>
      </c>
      <c r="E575" s="28">
        <v>4</v>
      </c>
      <c r="F575" s="28"/>
      <c r="G575" s="28"/>
      <c r="H575" s="28" t="s">
        <v>20</v>
      </c>
      <c r="I575" s="45"/>
      <c r="J575" s="28">
        <v>40</v>
      </c>
      <c r="K575" s="61">
        <v>3</v>
      </c>
      <c r="L575" s="36">
        <f t="shared" si="49"/>
        <v>120</v>
      </c>
      <c r="M575" s="216">
        <f t="shared" si="48"/>
        <v>360</v>
      </c>
      <c r="N575" s="28"/>
    </row>
    <row r="576" customHeight="1" spans="1:14">
      <c r="A576" s="25">
        <v>567</v>
      </c>
      <c r="B576" s="25" t="s">
        <v>1231</v>
      </c>
      <c r="C576" s="28">
        <v>1939</v>
      </c>
      <c r="D576" s="54" t="s">
        <v>1232</v>
      </c>
      <c r="E576" s="28">
        <v>1</v>
      </c>
      <c r="F576" s="28">
        <v>0</v>
      </c>
      <c r="G576" s="28"/>
      <c r="H576" s="28" t="s">
        <v>20</v>
      </c>
      <c r="I576" s="45"/>
      <c r="J576" s="28">
        <v>10</v>
      </c>
      <c r="K576" s="61">
        <v>3</v>
      </c>
      <c r="L576" s="36">
        <f t="shared" si="49"/>
        <v>30</v>
      </c>
      <c r="M576" s="216">
        <f t="shared" si="48"/>
        <v>90</v>
      </c>
      <c r="N576" s="28"/>
    </row>
    <row r="577" customHeight="1" spans="1:14">
      <c r="A577" s="25">
        <v>568</v>
      </c>
      <c r="B577" s="25" t="s">
        <v>1233</v>
      </c>
      <c r="C577" s="28">
        <v>1947</v>
      </c>
      <c r="D577" s="54" t="s">
        <v>1234</v>
      </c>
      <c r="E577" s="28">
        <v>3</v>
      </c>
      <c r="F577" s="28"/>
      <c r="G577" s="28"/>
      <c r="H577" s="28" t="s">
        <v>20</v>
      </c>
      <c r="I577" s="45"/>
      <c r="J577" s="28">
        <v>30</v>
      </c>
      <c r="K577" s="61">
        <v>3</v>
      </c>
      <c r="L577" s="36">
        <f t="shared" si="49"/>
        <v>90</v>
      </c>
      <c r="M577" s="216">
        <f t="shared" si="48"/>
        <v>270</v>
      </c>
      <c r="N577" s="28"/>
    </row>
    <row r="578" s="2" customFormat="1" customHeight="1" spans="1:16">
      <c r="A578" s="25">
        <v>569</v>
      </c>
      <c r="B578" s="25" t="s">
        <v>1235</v>
      </c>
      <c r="C578" s="25">
        <v>1951</v>
      </c>
      <c r="D578" s="55" t="s">
        <v>1236</v>
      </c>
      <c r="E578" s="25">
        <v>1</v>
      </c>
      <c r="F578" s="25">
        <v>0</v>
      </c>
      <c r="G578" s="25"/>
      <c r="H578" s="25" t="s">
        <v>20</v>
      </c>
      <c r="I578" s="41"/>
      <c r="J578" s="25">
        <v>10</v>
      </c>
      <c r="K578" s="59">
        <v>3</v>
      </c>
      <c r="L578" s="42">
        <f t="shared" si="49"/>
        <v>30</v>
      </c>
      <c r="M578" s="41">
        <f t="shared" si="48"/>
        <v>90</v>
      </c>
      <c r="N578" s="25"/>
      <c r="P578" s="332"/>
    </row>
    <row r="579" customHeight="1" spans="1:14">
      <c r="A579" s="25">
        <v>570</v>
      </c>
      <c r="B579" s="25" t="s">
        <v>1237</v>
      </c>
      <c r="C579" s="28">
        <v>1953</v>
      </c>
      <c r="D579" s="54" t="s">
        <v>1238</v>
      </c>
      <c r="E579" s="28">
        <v>3</v>
      </c>
      <c r="F579" s="28"/>
      <c r="G579" s="28"/>
      <c r="H579" s="28" t="s">
        <v>20</v>
      </c>
      <c r="I579" s="45"/>
      <c r="J579" s="28">
        <v>30</v>
      </c>
      <c r="K579" s="61">
        <v>3</v>
      </c>
      <c r="L579" s="36">
        <f t="shared" si="49"/>
        <v>90</v>
      </c>
      <c r="M579" s="216">
        <f t="shared" si="48"/>
        <v>270</v>
      </c>
      <c r="N579" s="28"/>
    </row>
    <row r="580" customHeight="1" spans="1:14">
      <c r="A580" s="25">
        <v>571</v>
      </c>
      <c r="B580" s="25" t="s">
        <v>1239</v>
      </c>
      <c r="C580" s="28">
        <v>1954</v>
      </c>
      <c r="D580" s="54" t="s">
        <v>1240</v>
      </c>
      <c r="E580" s="28">
        <v>1</v>
      </c>
      <c r="F580" s="28">
        <v>0</v>
      </c>
      <c r="G580" s="28"/>
      <c r="H580" s="28" t="s">
        <v>20</v>
      </c>
      <c r="I580" s="45"/>
      <c r="J580" s="28">
        <v>10</v>
      </c>
      <c r="K580" s="61">
        <v>3</v>
      </c>
      <c r="L580" s="36">
        <f t="shared" si="49"/>
        <v>30</v>
      </c>
      <c r="M580" s="216">
        <f t="shared" si="48"/>
        <v>90</v>
      </c>
      <c r="N580" s="28"/>
    </row>
    <row r="581" customHeight="1" spans="1:14">
      <c r="A581" s="25">
        <v>572</v>
      </c>
      <c r="B581" s="25" t="s">
        <v>1241</v>
      </c>
      <c r="C581" s="28">
        <v>1956</v>
      </c>
      <c r="D581" s="54" t="s">
        <v>1242</v>
      </c>
      <c r="E581" s="28">
        <v>1</v>
      </c>
      <c r="F581" s="28"/>
      <c r="G581" s="28"/>
      <c r="H581" s="28" t="s">
        <v>20</v>
      </c>
      <c r="I581" s="45"/>
      <c r="J581" s="28">
        <v>10</v>
      </c>
      <c r="K581" s="61">
        <v>3</v>
      </c>
      <c r="L581" s="36">
        <f t="shared" si="49"/>
        <v>30</v>
      </c>
      <c r="M581" s="216">
        <f t="shared" si="48"/>
        <v>90</v>
      </c>
      <c r="N581" s="28"/>
    </row>
    <row r="582" s="2" customFormat="1" customHeight="1" spans="1:16">
      <c r="A582" s="25">
        <v>573</v>
      </c>
      <c r="B582" s="25" t="s">
        <v>1243</v>
      </c>
      <c r="C582" s="25">
        <v>1958</v>
      </c>
      <c r="D582" s="55" t="s">
        <v>1244</v>
      </c>
      <c r="E582" s="25">
        <v>1</v>
      </c>
      <c r="F582" s="25">
        <v>0</v>
      </c>
      <c r="G582" s="25"/>
      <c r="H582" s="25" t="s">
        <v>20</v>
      </c>
      <c r="I582" s="41"/>
      <c r="J582" s="25">
        <v>10</v>
      </c>
      <c r="K582" s="59">
        <v>3</v>
      </c>
      <c r="L582" s="42">
        <f t="shared" si="49"/>
        <v>30</v>
      </c>
      <c r="M582" s="41">
        <f t="shared" si="48"/>
        <v>90</v>
      </c>
      <c r="N582" s="25"/>
      <c r="P582" s="332"/>
    </row>
    <row r="583" customHeight="1" spans="1:14">
      <c r="A583" s="25">
        <v>574</v>
      </c>
      <c r="B583" s="25" t="s">
        <v>1245</v>
      </c>
      <c r="C583" s="28">
        <v>1962</v>
      </c>
      <c r="D583" s="54" t="s">
        <v>1246</v>
      </c>
      <c r="E583" s="28">
        <v>1</v>
      </c>
      <c r="F583" s="28"/>
      <c r="G583" s="28"/>
      <c r="H583" s="28" t="s">
        <v>20</v>
      </c>
      <c r="I583" s="45"/>
      <c r="J583" s="28">
        <v>10</v>
      </c>
      <c r="K583" s="61">
        <v>3</v>
      </c>
      <c r="L583" s="36">
        <f t="shared" si="49"/>
        <v>30</v>
      </c>
      <c r="M583" s="216">
        <f t="shared" si="48"/>
        <v>90</v>
      </c>
      <c r="N583" s="28"/>
    </row>
    <row r="584" customHeight="1" spans="1:14">
      <c r="A584" s="25">
        <v>575</v>
      </c>
      <c r="B584" s="25" t="s">
        <v>1247</v>
      </c>
      <c r="C584" s="28">
        <v>1967</v>
      </c>
      <c r="D584" s="54" t="s">
        <v>759</v>
      </c>
      <c r="E584" s="28">
        <v>3</v>
      </c>
      <c r="F584" s="28"/>
      <c r="G584" s="28"/>
      <c r="H584" s="28" t="s">
        <v>20</v>
      </c>
      <c r="I584" s="45"/>
      <c r="J584" s="28">
        <v>30</v>
      </c>
      <c r="K584" s="61">
        <v>3</v>
      </c>
      <c r="L584" s="36">
        <f t="shared" si="49"/>
        <v>90</v>
      </c>
      <c r="M584" s="216">
        <f t="shared" si="48"/>
        <v>270</v>
      </c>
      <c r="N584" s="28"/>
    </row>
    <row r="585" s="2" customFormat="1" customHeight="1" spans="1:16">
      <c r="A585" s="25">
        <v>576</v>
      </c>
      <c r="B585" s="25" t="s">
        <v>1248</v>
      </c>
      <c r="C585" s="25">
        <v>1973</v>
      </c>
      <c r="D585" s="55" t="s">
        <v>1249</v>
      </c>
      <c r="E585" s="25">
        <v>1</v>
      </c>
      <c r="F585" s="25">
        <v>0</v>
      </c>
      <c r="G585" s="25"/>
      <c r="H585" s="25" t="s">
        <v>20</v>
      </c>
      <c r="I585" s="41"/>
      <c r="J585" s="25">
        <v>10</v>
      </c>
      <c r="K585" s="59">
        <v>3</v>
      </c>
      <c r="L585" s="42">
        <f t="shared" si="49"/>
        <v>30</v>
      </c>
      <c r="M585" s="41">
        <f t="shared" si="48"/>
        <v>90</v>
      </c>
      <c r="N585" s="25"/>
      <c r="P585" s="332"/>
    </row>
    <row r="586" customHeight="1" spans="1:14">
      <c r="A586" s="25">
        <v>577</v>
      </c>
      <c r="B586" s="25" t="s">
        <v>1250</v>
      </c>
      <c r="C586" s="28">
        <v>1985</v>
      </c>
      <c r="D586" s="54" t="s">
        <v>1196</v>
      </c>
      <c r="E586" s="28">
        <v>2</v>
      </c>
      <c r="F586" s="28">
        <v>2</v>
      </c>
      <c r="G586" s="28"/>
      <c r="H586" s="28" t="s">
        <v>20</v>
      </c>
      <c r="I586" s="45"/>
      <c r="J586" s="28">
        <v>30</v>
      </c>
      <c r="K586" s="61">
        <v>4</v>
      </c>
      <c r="L586" s="36">
        <f t="shared" si="49"/>
        <v>120</v>
      </c>
      <c r="M586" s="216">
        <f t="shared" si="48"/>
        <v>360</v>
      </c>
      <c r="N586" s="28"/>
    </row>
    <row r="587" customHeight="1" spans="1:14">
      <c r="A587" s="25">
        <v>578</v>
      </c>
      <c r="B587" s="25" t="s">
        <v>1251</v>
      </c>
      <c r="C587" s="28">
        <v>2577</v>
      </c>
      <c r="D587" s="28" t="s">
        <v>1252</v>
      </c>
      <c r="E587" s="28">
        <v>3</v>
      </c>
      <c r="F587" s="28"/>
      <c r="G587" s="28">
        <v>2000</v>
      </c>
      <c r="H587" s="28" t="s">
        <v>20</v>
      </c>
      <c r="I587" s="45"/>
      <c r="J587" s="45" t="s">
        <v>53</v>
      </c>
      <c r="K587" s="61">
        <v>3</v>
      </c>
      <c r="L587" s="36">
        <f t="shared" si="49"/>
        <v>90</v>
      </c>
      <c r="M587" s="216">
        <f t="shared" ref="M587:M616" si="50">SUM(L587*3)</f>
        <v>270</v>
      </c>
      <c r="N587" s="28"/>
    </row>
    <row r="588" customHeight="1" spans="1:14">
      <c r="A588" s="25">
        <v>579</v>
      </c>
      <c r="B588" s="25" t="s">
        <v>1253</v>
      </c>
      <c r="C588" s="28">
        <v>2578</v>
      </c>
      <c r="D588" s="28" t="s">
        <v>1254</v>
      </c>
      <c r="E588" s="28">
        <v>1</v>
      </c>
      <c r="F588" s="28">
        <v>0</v>
      </c>
      <c r="G588" s="28">
        <v>1971</v>
      </c>
      <c r="H588" s="28" t="s">
        <v>20</v>
      </c>
      <c r="I588" s="45" t="s">
        <v>387</v>
      </c>
      <c r="J588" s="45" t="s">
        <v>29</v>
      </c>
      <c r="K588" s="61">
        <v>3</v>
      </c>
      <c r="L588" s="36">
        <f t="shared" si="49"/>
        <v>30</v>
      </c>
      <c r="M588" s="216">
        <f t="shared" si="50"/>
        <v>90</v>
      </c>
      <c r="N588" s="28"/>
    </row>
    <row r="589" s="6" customFormat="1" customHeight="1" spans="1:16">
      <c r="A589" s="25">
        <v>580</v>
      </c>
      <c r="B589" s="25" t="s">
        <v>1255</v>
      </c>
      <c r="C589" s="131">
        <v>2585</v>
      </c>
      <c r="D589" s="131" t="s">
        <v>1256</v>
      </c>
      <c r="E589" s="131">
        <v>3</v>
      </c>
      <c r="F589" s="131">
        <v>3</v>
      </c>
      <c r="G589" s="131" t="s">
        <v>19</v>
      </c>
      <c r="H589" s="131" t="s">
        <v>20</v>
      </c>
      <c r="I589" s="216" t="s">
        <v>1257</v>
      </c>
      <c r="J589" s="216" t="s">
        <v>37</v>
      </c>
      <c r="K589" s="219">
        <v>4</v>
      </c>
      <c r="L589" s="90">
        <f t="shared" si="49"/>
        <v>180</v>
      </c>
      <c r="M589" s="216">
        <f t="shared" si="50"/>
        <v>540</v>
      </c>
      <c r="N589" s="131"/>
      <c r="P589" s="337"/>
    </row>
    <row r="590" customHeight="1" spans="1:14">
      <c r="A590" s="25">
        <v>581</v>
      </c>
      <c r="B590" s="25" t="s">
        <v>1258</v>
      </c>
      <c r="C590" s="28">
        <v>2586</v>
      </c>
      <c r="D590" s="28" t="s">
        <v>1259</v>
      </c>
      <c r="E590" s="28">
        <v>1</v>
      </c>
      <c r="F590" s="28"/>
      <c r="G590" s="28">
        <v>1999</v>
      </c>
      <c r="H590" s="28" t="s">
        <v>20</v>
      </c>
      <c r="I590" s="45"/>
      <c r="J590" s="45" t="s">
        <v>29</v>
      </c>
      <c r="K590" s="61">
        <v>3</v>
      </c>
      <c r="L590" s="36">
        <f t="shared" si="49"/>
        <v>30</v>
      </c>
      <c r="M590" s="216">
        <f t="shared" si="50"/>
        <v>90</v>
      </c>
      <c r="N590" s="28"/>
    </row>
    <row r="591" customHeight="1" spans="1:14">
      <c r="A591" s="25">
        <v>582</v>
      </c>
      <c r="B591" s="25" t="s">
        <v>1260</v>
      </c>
      <c r="C591" s="28">
        <v>2588</v>
      </c>
      <c r="D591" s="28" t="s">
        <v>1261</v>
      </c>
      <c r="E591" s="28">
        <v>2</v>
      </c>
      <c r="F591" s="28"/>
      <c r="G591" s="28">
        <v>2003</v>
      </c>
      <c r="H591" s="28" t="s">
        <v>20</v>
      </c>
      <c r="I591" s="45"/>
      <c r="J591" s="45" t="s">
        <v>25</v>
      </c>
      <c r="K591" s="61">
        <v>3</v>
      </c>
      <c r="L591" s="36">
        <f t="shared" si="49"/>
        <v>60</v>
      </c>
      <c r="M591" s="216">
        <f t="shared" si="50"/>
        <v>180</v>
      </c>
      <c r="N591" s="28"/>
    </row>
    <row r="592" s="2" customFormat="1" customHeight="1" spans="1:16">
      <c r="A592" s="25">
        <v>583</v>
      </c>
      <c r="B592" s="64" t="s">
        <v>1262</v>
      </c>
      <c r="C592" s="64">
        <v>2590</v>
      </c>
      <c r="D592" s="64" t="s">
        <v>1263</v>
      </c>
      <c r="E592" s="64">
        <v>3</v>
      </c>
      <c r="F592" s="25">
        <v>0</v>
      </c>
      <c r="G592" s="25" t="s">
        <v>19</v>
      </c>
      <c r="H592" s="25" t="s">
        <v>20</v>
      </c>
      <c r="I592" s="41" t="s">
        <v>1264</v>
      </c>
      <c r="J592" s="41" t="s">
        <v>53</v>
      </c>
      <c r="K592" s="41" t="s">
        <v>30</v>
      </c>
      <c r="L592" s="42">
        <v>90</v>
      </c>
      <c r="M592" s="41">
        <f t="shared" si="50"/>
        <v>270</v>
      </c>
      <c r="N592" s="25"/>
      <c r="P592" s="332"/>
    </row>
    <row r="593" customHeight="1" spans="1:14">
      <c r="A593" s="25">
        <v>584</v>
      </c>
      <c r="B593" s="25" t="s">
        <v>1265</v>
      </c>
      <c r="C593" s="28">
        <v>2591</v>
      </c>
      <c r="D593" s="54" t="s">
        <v>1266</v>
      </c>
      <c r="E593" s="28">
        <v>3</v>
      </c>
      <c r="F593" s="28"/>
      <c r="G593" s="28">
        <v>2005</v>
      </c>
      <c r="H593" s="28" t="s">
        <v>20</v>
      </c>
      <c r="I593" s="45"/>
      <c r="J593" s="45" t="s">
        <v>53</v>
      </c>
      <c r="K593" s="61">
        <v>3</v>
      </c>
      <c r="L593" s="36">
        <f>K593*J593</f>
        <v>90</v>
      </c>
      <c r="M593" s="216">
        <f t="shared" si="50"/>
        <v>270</v>
      </c>
      <c r="N593" s="28"/>
    </row>
    <row r="594" customHeight="1" spans="1:14">
      <c r="A594" s="25">
        <v>585</v>
      </c>
      <c r="B594" s="25" t="s">
        <v>1267</v>
      </c>
      <c r="C594" s="28">
        <v>2593</v>
      </c>
      <c r="D594" s="28" t="s">
        <v>1268</v>
      </c>
      <c r="E594" s="28">
        <v>2</v>
      </c>
      <c r="F594" s="28"/>
      <c r="G594" s="28">
        <v>2000</v>
      </c>
      <c r="H594" s="28" t="s">
        <v>20</v>
      </c>
      <c r="I594" s="45"/>
      <c r="J594" s="45" t="s">
        <v>25</v>
      </c>
      <c r="K594" s="61">
        <v>3</v>
      </c>
      <c r="L594" s="36">
        <f>K594*J594</f>
        <v>60</v>
      </c>
      <c r="M594" s="216">
        <f t="shared" si="50"/>
        <v>180</v>
      </c>
      <c r="N594" s="28"/>
    </row>
    <row r="595" customHeight="1" spans="1:14">
      <c r="A595" s="25">
        <v>586</v>
      </c>
      <c r="B595" s="25" t="s">
        <v>1269</v>
      </c>
      <c r="C595" s="28">
        <v>2601</v>
      </c>
      <c r="D595" s="28" t="s">
        <v>1270</v>
      </c>
      <c r="E595" s="28">
        <v>1</v>
      </c>
      <c r="F595" s="28"/>
      <c r="G595" s="28">
        <v>2000</v>
      </c>
      <c r="H595" s="28" t="s">
        <v>20</v>
      </c>
      <c r="I595" s="45"/>
      <c r="J595" s="45" t="s">
        <v>29</v>
      </c>
      <c r="K595" s="61">
        <v>3</v>
      </c>
      <c r="L595" s="36">
        <f>K595*J595</f>
        <v>30</v>
      </c>
      <c r="M595" s="216">
        <f t="shared" si="50"/>
        <v>90</v>
      </c>
      <c r="N595" s="28"/>
    </row>
    <row r="596" s="6" customFormat="1" customHeight="1" spans="1:16">
      <c r="A596" s="25">
        <v>587</v>
      </c>
      <c r="B596" s="34" t="s">
        <v>1271</v>
      </c>
      <c r="C596" s="220"/>
      <c r="D596" s="220" t="s">
        <v>1272</v>
      </c>
      <c r="E596" s="131">
        <v>3</v>
      </c>
      <c r="F596" s="131">
        <v>0</v>
      </c>
      <c r="G596" s="216" t="s">
        <v>1273</v>
      </c>
      <c r="H596" s="131" t="s">
        <v>20</v>
      </c>
      <c r="I596" s="216"/>
      <c r="J596" s="216" t="s">
        <v>53</v>
      </c>
      <c r="K596" s="219">
        <v>3</v>
      </c>
      <c r="L596" s="90">
        <f>K596*J596</f>
        <v>90</v>
      </c>
      <c r="M596" s="216">
        <f t="shared" si="50"/>
        <v>270</v>
      </c>
      <c r="N596" s="131"/>
      <c r="P596" s="337"/>
    </row>
    <row r="597" customHeight="1" spans="1:14">
      <c r="A597" s="25">
        <v>588</v>
      </c>
      <c r="B597" s="34" t="s">
        <v>1274</v>
      </c>
      <c r="C597" s="45"/>
      <c r="D597" s="45" t="s">
        <v>1275</v>
      </c>
      <c r="E597" s="28">
        <v>4</v>
      </c>
      <c r="F597" s="30">
        <v>0</v>
      </c>
      <c r="G597" s="45" t="s">
        <v>1197</v>
      </c>
      <c r="H597" s="28" t="s">
        <v>20</v>
      </c>
      <c r="I597" s="45"/>
      <c r="J597" s="45" t="s">
        <v>267</v>
      </c>
      <c r="K597" s="45" t="s">
        <v>30</v>
      </c>
      <c r="L597" s="36">
        <v>120</v>
      </c>
      <c r="M597" s="216">
        <f t="shared" si="50"/>
        <v>360</v>
      </c>
      <c r="N597" s="28"/>
    </row>
    <row r="598" s="6" customFormat="1" customHeight="1" spans="1:16">
      <c r="A598" s="25">
        <v>589</v>
      </c>
      <c r="B598" s="41" t="s">
        <v>1276</v>
      </c>
      <c r="C598" s="216"/>
      <c r="D598" s="216" t="s">
        <v>1277</v>
      </c>
      <c r="E598" s="131">
        <v>1</v>
      </c>
      <c r="F598" s="131">
        <v>1</v>
      </c>
      <c r="G598" s="216" t="s">
        <v>1278</v>
      </c>
      <c r="H598" s="131" t="s">
        <v>20</v>
      </c>
      <c r="I598" s="216"/>
      <c r="J598" s="216" t="s">
        <v>310</v>
      </c>
      <c r="K598" s="216">
        <v>4</v>
      </c>
      <c r="L598" s="90">
        <f t="shared" ref="L598:L612" si="51">K598*J598</f>
        <v>60</v>
      </c>
      <c r="M598" s="216">
        <f t="shared" si="50"/>
        <v>180</v>
      </c>
      <c r="N598" s="131"/>
      <c r="P598" s="337"/>
    </row>
    <row r="599" customHeight="1" spans="1:14">
      <c r="A599" s="25">
        <v>590</v>
      </c>
      <c r="B599" s="34" t="s">
        <v>1279</v>
      </c>
      <c r="C599" s="35"/>
      <c r="D599" s="35" t="s">
        <v>1280</v>
      </c>
      <c r="E599" s="28">
        <v>2</v>
      </c>
      <c r="F599" s="45"/>
      <c r="G599" s="45" t="s">
        <v>1197</v>
      </c>
      <c r="H599" s="45"/>
      <c r="I599" s="45"/>
      <c r="J599" s="45" t="s">
        <v>25</v>
      </c>
      <c r="K599" s="45">
        <v>3</v>
      </c>
      <c r="L599" s="36">
        <f t="shared" si="51"/>
        <v>60</v>
      </c>
      <c r="M599" s="216">
        <f t="shared" si="50"/>
        <v>180</v>
      </c>
      <c r="N599" s="149"/>
    </row>
    <row r="600" customHeight="1" spans="1:14">
      <c r="A600" s="25">
        <v>591</v>
      </c>
      <c r="B600" s="34" t="s">
        <v>1281</v>
      </c>
      <c r="C600" s="220"/>
      <c r="D600" s="220" t="s">
        <v>1282</v>
      </c>
      <c r="E600" s="28">
        <v>1</v>
      </c>
      <c r="F600" s="216"/>
      <c r="G600" s="216" t="s">
        <v>1283</v>
      </c>
      <c r="H600" s="216"/>
      <c r="I600" s="216"/>
      <c r="J600" s="216" t="s">
        <v>29</v>
      </c>
      <c r="K600" s="216">
        <v>3</v>
      </c>
      <c r="L600" s="36">
        <f t="shared" si="51"/>
        <v>30</v>
      </c>
      <c r="M600" s="216">
        <f t="shared" si="50"/>
        <v>90</v>
      </c>
      <c r="N600" s="149"/>
    </row>
    <row r="601" customHeight="1" spans="1:14">
      <c r="A601" s="25">
        <v>592</v>
      </c>
      <c r="B601" s="34" t="s">
        <v>1284</v>
      </c>
      <c r="C601" s="220"/>
      <c r="D601" s="220" t="s">
        <v>1285</v>
      </c>
      <c r="E601" s="28">
        <v>4</v>
      </c>
      <c r="F601" s="216"/>
      <c r="G601" s="28" t="s">
        <v>19</v>
      </c>
      <c r="H601" s="216"/>
      <c r="I601" s="216"/>
      <c r="J601" s="216" t="s">
        <v>267</v>
      </c>
      <c r="K601" s="216">
        <v>3</v>
      </c>
      <c r="L601" s="36">
        <f t="shared" si="51"/>
        <v>120</v>
      </c>
      <c r="M601" s="216">
        <f t="shared" si="50"/>
        <v>360</v>
      </c>
      <c r="N601" s="149"/>
    </row>
    <row r="602" customHeight="1" spans="1:14">
      <c r="A602" s="25">
        <v>593</v>
      </c>
      <c r="B602" s="34" t="s">
        <v>1286</v>
      </c>
      <c r="C602" s="220"/>
      <c r="D602" s="220" t="s">
        <v>1287</v>
      </c>
      <c r="E602" s="28">
        <v>3</v>
      </c>
      <c r="F602" s="216"/>
      <c r="G602" s="28" t="s">
        <v>19</v>
      </c>
      <c r="H602" s="216"/>
      <c r="I602" s="216"/>
      <c r="J602" s="216" t="s">
        <v>53</v>
      </c>
      <c r="K602" s="216">
        <v>3</v>
      </c>
      <c r="L602" s="36">
        <f t="shared" si="51"/>
        <v>90</v>
      </c>
      <c r="M602" s="216">
        <f t="shared" si="50"/>
        <v>270</v>
      </c>
      <c r="N602" s="149"/>
    </row>
    <row r="603" customHeight="1" spans="1:14">
      <c r="A603" s="25">
        <v>594</v>
      </c>
      <c r="B603" s="34" t="s">
        <v>1288</v>
      </c>
      <c r="C603" s="220"/>
      <c r="D603" s="220" t="s">
        <v>1289</v>
      </c>
      <c r="E603" s="28">
        <v>1</v>
      </c>
      <c r="F603" s="216"/>
      <c r="G603" s="216" t="s">
        <v>1290</v>
      </c>
      <c r="H603" s="216"/>
      <c r="I603" s="216"/>
      <c r="J603" s="216" t="s">
        <v>29</v>
      </c>
      <c r="K603" s="216">
        <v>3</v>
      </c>
      <c r="L603" s="36">
        <f t="shared" si="51"/>
        <v>30</v>
      </c>
      <c r="M603" s="216">
        <f t="shared" si="50"/>
        <v>90</v>
      </c>
      <c r="N603" s="149"/>
    </row>
    <row r="604" customHeight="1" spans="1:14">
      <c r="A604" s="25">
        <v>595</v>
      </c>
      <c r="B604" s="99" t="s">
        <v>1291</v>
      </c>
      <c r="C604" s="69"/>
      <c r="D604" s="45" t="s">
        <v>1292</v>
      </c>
      <c r="E604" s="22">
        <v>1</v>
      </c>
      <c r="F604" s="7">
        <v>1</v>
      </c>
      <c r="G604" s="97" t="s">
        <v>603</v>
      </c>
      <c r="H604" s="97"/>
      <c r="I604" s="97" t="s">
        <v>1092</v>
      </c>
      <c r="J604" s="223" t="s">
        <v>310</v>
      </c>
      <c r="K604" s="223">
        <v>4</v>
      </c>
      <c r="L604" s="36">
        <f t="shared" si="51"/>
        <v>60</v>
      </c>
      <c r="M604" s="216">
        <f t="shared" si="50"/>
        <v>180</v>
      </c>
      <c r="N604" s="149"/>
    </row>
    <row r="605" s="2" customFormat="1" customHeight="1" spans="1:16">
      <c r="A605" s="25">
        <v>596</v>
      </c>
      <c r="B605" s="64" t="s">
        <v>1293</v>
      </c>
      <c r="C605" s="64"/>
      <c r="D605" s="142" t="s">
        <v>1294</v>
      </c>
      <c r="E605" s="64">
        <v>1</v>
      </c>
      <c r="F605" s="64">
        <v>0</v>
      </c>
      <c r="G605" s="64" t="s">
        <v>19</v>
      </c>
      <c r="H605" s="64"/>
      <c r="I605" s="64"/>
      <c r="J605" s="47" t="s">
        <v>29</v>
      </c>
      <c r="K605" s="47" t="s">
        <v>30</v>
      </c>
      <c r="L605" s="42">
        <f t="shared" si="51"/>
        <v>30</v>
      </c>
      <c r="M605" s="41">
        <f t="shared" si="50"/>
        <v>90</v>
      </c>
      <c r="N605" s="186"/>
      <c r="P605" s="332"/>
    </row>
    <row r="606" customHeight="1" spans="1:14">
      <c r="A606" s="25">
        <v>597</v>
      </c>
      <c r="B606" s="76" t="s">
        <v>1295</v>
      </c>
      <c r="C606" s="69"/>
      <c r="D606" s="69" t="s">
        <v>1296</v>
      </c>
      <c r="E606" s="69">
        <v>4</v>
      </c>
      <c r="F606" s="69"/>
      <c r="G606" s="69">
        <v>1993</v>
      </c>
      <c r="H606" s="69"/>
      <c r="I606" s="69"/>
      <c r="J606" s="69">
        <v>40</v>
      </c>
      <c r="K606" s="225">
        <v>3</v>
      </c>
      <c r="L606" s="36">
        <f t="shared" si="51"/>
        <v>120</v>
      </c>
      <c r="M606" s="216">
        <f t="shared" si="50"/>
        <v>360</v>
      </c>
      <c r="N606" s="149"/>
    </row>
    <row r="607" customHeight="1" spans="1:14">
      <c r="A607" s="25">
        <v>598</v>
      </c>
      <c r="B607" s="76" t="s">
        <v>1297</v>
      </c>
      <c r="C607" s="69"/>
      <c r="D607" s="69" t="s">
        <v>1298</v>
      </c>
      <c r="E607" s="69">
        <v>1</v>
      </c>
      <c r="F607" s="69"/>
      <c r="G607" s="69">
        <v>1989</v>
      </c>
      <c r="H607" s="69"/>
      <c r="I607" s="69"/>
      <c r="J607" s="69">
        <v>10</v>
      </c>
      <c r="K607" s="225">
        <v>3</v>
      </c>
      <c r="L607" s="36">
        <f t="shared" si="51"/>
        <v>30</v>
      </c>
      <c r="M607" s="216">
        <f t="shared" si="50"/>
        <v>90</v>
      </c>
      <c r="N607" s="149"/>
    </row>
    <row r="608" customHeight="1" spans="1:14">
      <c r="A608" s="25">
        <v>599</v>
      </c>
      <c r="B608" s="64" t="s">
        <v>1299</v>
      </c>
      <c r="C608" s="48">
        <v>1138</v>
      </c>
      <c r="D608" s="48" t="s">
        <v>1300</v>
      </c>
      <c r="E608" s="196">
        <v>3</v>
      </c>
      <c r="F608" s="196">
        <v>3</v>
      </c>
      <c r="G608" s="48" t="s">
        <v>19</v>
      </c>
      <c r="H608" s="48" t="s">
        <v>20</v>
      </c>
      <c r="I608" s="56" t="s">
        <v>1283</v>
      </c>
      <c r="J608" s="56" t="s">
        <v>37</v>
      </c>
      <c r="K608" s="56">
        <v>4</v>
      </c>
      <c r="L608" s="36">
        <f t="shared" si="51"/>
        <v>180</v>
      </c>
      <c r="M608" s="216">
        <f t="shared" si="50"/>
        <v>540</v>
      </c>
      <c r="N608" s="48"/>
    </row>
    <row r="609" customHeight="1" spans="1:14">
      <c r="A609" s="25">
        <v>600</v>
      </c>
      <c r="B609" s="64" t="s">
        <v>1301</v>
      </c>
      <c r="C609" s="48"/>
      <c r="D609" s="48" t="s">
        <v>1302</v>
      </c>
      <c r="E609" s="48">
        <v>2</v>
      </c>
      <c r="F609" s="48"/>
      <c r="G609" s="48" t="s">
        <v>1303</v>
      </c>
      <c r="H609" s="48"/>
      <c r="I609" s="48"/>
      <c r="J609" s="48">
        <v>20</v>
      </c>
      <c r="K609" s="226">
        <v>3</v>
      </c>
      <c r="L609" s="36">
        <f t="shared" si="51"/>
        <v>60</v>
      </c>
      <c r="M609" s="216">
        <f t="shared" si="50"/>
        <v>180</v>
      </c>
      <c r="N609" s="185"/>
    </row>
    <row r="610" customHeight="1" spans="1:14">
      <c r="A610" s="25">
        <v>601</v>
      </c>
      <c r="B610" s="172" t="s">
        <v>1304</v>
      </c>
      <c r="C610" s="48"/>
      <c r="D610" s="364" t="s">
        <v>1305</v>
      </c>
      <c r="E610" s="196">
        <v>1</v>
      </c>
      <c r="F610" s="196">
        <v>1</v>
      </c>
      <c r="G610" s="80" t="s">
        <v>19</v>
      </c>
      <c r="H610" s="80" t="s">
        <v>20</v>
      </c>
      <c r="I610" s="50" t="s">
        <v>1306</v>
      </c>
      <c r="J610" s="196">
        <v>15</v>
      </c>
      <c r="K610" s="196">
        <v>4</v>
      </c>
      <c r="L610" s="36">
        <f t="shared" si="51"/>
        <v>60</v>
      </c>
      <c r="M610" s="216">
        <f t="shared" si="50"/>
        <v>180</v>
      </c>
      <c r="N610" s="185"/>
    </row>
    <row r="611" customHeight="1" spans="1:14">
      <c r="A611" s="25">
        <v>602</v>
      </c>
      <c r="B611" s="172" t="s">
        <v>1307</v>
      </c>
      <c r="C611" s="48"/>
      <c r="D611" s="364" t="s">
        <v>1196</v>
      </c>
      <c r="E611" s="196">
        <v>1</v>
      </c>
      <c r="F611" s="196">
        <v>1</v>
      </c>
      <c r="G611" s="80" t="s">
        <v>19</v>
      </c>
      <c r="H611" s="80" t="s">
        <v>20</v>
      </c>
      <c r="I611" s="50" t="s">
        <v>1308</v>
      </c>
      <c r="J611" s="196">
        <v>15</v>
      </c>
      <c r="K611" s="196">
        <v>4</v>
      </c>
      <c r="L611" s="36">
        <f t="shared" si="51"/>
        <v>60</v>
      </c>
      <c r="M611" s="216">
        <f t="shared" si="50"/>
        <v>180</v>
      </c>
      <c r="N611" s="185"/>
    </row>
    <row r="612" customHeight="1" spans="1:14">
      <c r="A612" s="25">
        <v>603</v>
      </c>
      <c r="B612" s="172" t="s">
        <v>1309</v>
      </c>
      <c r="C612" s="48"/>
      <c r="D612" s="200" t="s">
        <v>1310</v>
      </c>
      <c r="E612" s="196">
        <v>2</v>
      </c>
      <c r="F612" s="196">
        <v>2</v>
      </c>
      <c r="G612" s="80" t="s">
        <v>19</v>
      </c>
      <c r="H612" s="80" t="s">
        <v>20</v>
      </c>
      <c r="I612" s="50" t="s">
        <v>1311</v>
      </c>
      <c r="J612" s="196">
        <v>30</v>
      </c>
      <c r="K612" s="196">
        <v>4</v>
      </c>
      <c r="L612" s="36">
        <f t="shared" si="51"/>
        <v>120</v>
      </c>
      <c r="M612" s="216">
        <f t="shared" si="50"/>
        <v>360</v>
      </c>
      <c r="N612" s="185"/>
    </row>
    <row r="613" s="2" customFormat="1" customHeight="1" spans="1:16">
      <c r="A613" s="25">
        <v>604</v>
      </c>
      <c r="B613" s="172" t="s">
        <v>1312</v>
      </c>
      <c r="C613" s="64"/>
      <c r="D613" s="366" t="s">
        <v>1313</v>
      </c>
      <c r="E613" s="172">
        <v>2</v>
      </c>
      <c r="F613" s="172">
        <v>1</v>
      </c>
      <c r="G613" s="75" t="s">
        <v>19</v>
      </c>
      <c r="H613" s="75" t="s">
        <v>20</v>
      </c>
      <c r="I613" s="75" t="s">
        <v>1314</v>
      </c>
      <c r="J613" s="172" t="s">
        <v>214</v>
      </c>
      <c r="K613" s="172" t="s">
        <v>128</v>
      </c>
      <c r="L613" s="42">
        <v>90</v>
      </c>
      <c r="M613" s="41">
        <f t="shared" si="50"/>
        <v>270</v>
      </c>
      <c r="N613" s="186"/>
      <c r="P613" s="332"/>
    </row>
    <row r="614" customHeight="1" spans="1:14">
      <c r="A614" s="25">
        <v>605</v>
      </c>
      <c r="B614" s="172" t="s">
        <v>1315</v>
      </c>
      <c r="C614" s="48"/>
      <c r="D614" s="364" t="s">
        <v>1316</v>
      </c>
      <c r="E614" s="196">
        <v>2</v>
      </c>
      <c r="F614" s="196">
        <v>2</v>
      </c>
      <c r="G614" s="80" t="s">
        <v>19</v>
      </c>
      <c r="H614" s="80" t="s">
        <v>20</v>
      </c>
      <c r="I614" s="50" t="s">
        <v>1317</v>
      </c>
      <c r="J614" s="196">
        <v>30</v>
      </c>
      <c r="K614" s="196">
        <v>4</v>
      </c>
      <c r="L614" s="36">
        <f>K614*J614</f>
        <v>120</v>
      </c>
      <c r="M614" s="216">
        <f t="shared" si="50"/>
        <v>360</v>
      </c>
      <c r="N614" s="185"/>
    </row>
    <row r="615" customHeight="1" spans="1:14">
      <c r="A615" s="25">
        <v>606</v>
      </c>
      <c r="B615" s="172" t="s">
        <v>1318</v>
      </c>
      <c r="C615" s="48"/>
      <c r="D615" s="364" t="s">
        <v>1319</v>
      </c>
      <c r="E615" s="196">
        <v>1</v>
      </c>
      <c r="F615" s="196">
        <v>1</v>
      </c>
      <c r="G615" s="80" t="s">
        <v>19</v>
      </c>
      <c r="H615" s="80" t="s">
        <v>20</v>
      </c>
      <c r="I615" s="50" t="s">
        <v>1320</v>
      </c>
      <c r="J615" s="196">
        <v>15</v>
      </c>
      <c r="K615" s="196">
        <v>4</v>
      </c>
      <c r="L615" s="36">
        <f>K615*J615</f>
        <v>60</v>
      </c>
      <c r="M615" s="216">
        <f t="shared" si="50"/>
        <v>180</v>
      </c>
      <c r="N615" s="185"/>
    </row>
    <row r="616" customHeight="1" spans="1:14">
      <c r="A616" s="25">
        <v>607</v>
      </c>
      <c r="B616" s="172" t="s">
        <v>1321</v>
      </c>
      <c r="C616" s="48"/>
      <c r="D616" s="364" t="s">
        <v>1322</v>
      </c>
      <c r="E616" s="196">
        <v>2</v>
      </c>
      <c r="F616" s="196">
        <v>2</v>
      </c>
      <c r="G616" s="80" t="s">
        <v>19</v>
      </c>
      <c r="H616" s="80" t="s">
        <v>20</v>
      </c>
      <c r="I616" s="50" t="s">
        <v>845</v>
      </c>
      <c r="J616" s="196">
        <v>30</v>
      </c>
      <c r="K616" s="196">
        <v>4</v>
      </c>
      <c r="L616" s="36">
        <f>K616*J616</f>
        <v>120</v>
      </c>
      <c r="M616" s="216">
        <f t="shared" si="50"/>
        <v>360</v>
      </c>
      <c r="N616" s="185"/>
    </row>
    <row r="617" customHeight="1" spans="1:14">
      <c r="A617" s="25">
        <v>608</v>
      </c>
      <c r="B617" s="101" t="s">
        <v>1323</v>
      </c>
      <c r="C617" s="102" t="s">
        <v>20</v>
      </c>
      <c r="D617" s="102" t="s">
        <v>1324</v>
      </c>
      <c r="E617" s="102">
        <v>2</v>
      </c>
      <c r="F617" s="102">
        <v>2</v>
      </c>
      <c r="G617" s="102">
        <v>2010</v>
      </c>
      <c r="H617" s="102">
        <v>0</v>
      </c>
      <c r="I617" s="154" t="s">
        <v>1325</v>
      </c>
      <c r="J617" s="154" t="s">
        <v>53</v>
      </c>
      <c r="K617" s="154" t="s">
        <v>391</v>
      </c>
      <c r="L617" s="204">
        <v>120</v>
      </c>
      <c r="M617" s="227">
        <v>360</v>
      </c>
      <c r="N617" s="185"/>
    </row>
    <row r="618" customHeight="1" spans="1:14">
      <c r="A618" s="25">
        <v>609</v>
      </c>
      <c r="B618" s="101" t="s">
        <v>1326</v>
      </c>
      <c r="C618" s="102" t="s">
        <v>20</v>
      </c>
      <c r="D618" s="102" t="s">
        <v>1327</v>
      </c>
      <c r="E618" s="102">
        <v>1</v>
      </c>
      <c r="F618" s="102">
        <v>1</v>
      </c>
      <c r="G618" s="102">
        <v>2016</v>
      </c>
      <c r="H618" s="102">
        <v>0</v>
      </c>
      <c r="I618" s="154" t="s">
        <v>1328</v>
      </c>
      <c r="J618" s="154" t="s">
        <v>310</v>
      </c>
      <c r="K618" s="154" t="s">
        <v>391</v>
      </c>
      <c r="L618" s="204">
        <v>60</v>
      </c>
      <c r="M618" s="227">
        <v>180</v>
      </c>
      <c r="N618" s="185"/>
    </row>
    <row r="619" customHeight="1" spans="1:14">
      <c r="A619" s="25">
        <v>610</v>
      </c>
      <c r="B619" s="101" t="s">
        <v>1329</v>
      </c>
      <c r="C619" s="102" t="s">
        <v>20</v>
      </c>
      <c r="D619" s="102" t="s">
        <v>1330</v>
      </c>
      <c r="E619" s="102">
        <v>2</v>
      </c>
      <c r="F619" s="102">
        <v>2</v>
      </c>
      <c r="G619" s="102">
        <v>2012</v>
      </c>
      <c r="H619" s="102">
        <v>0</v>
      </c>
      <c r="I619" s="154" t="s">
        <v>647</v>
      </c>
      <c r="J619" s="154" t="s">
        <v>53</v>
      </c>
      <c r="K619" s="154" t="s">
        <v>391</v>
      </c>
      <c r="L619" s="204">
        <v>120</v>
      </c>
      <c r="M619" s="227">
        <v>360</v>
      </c>
      <c r="N619" s="185"/>
    </row>
    <row r="620" customHeight="1" spans="1:14">
      <c r="A620" s="25">
        <v>611</v>
      </c>
      <c r="B620" s="101" t="s">
        <v>1331</v>
      </c>
      <c r="C620" s="102" t="s">
        <v>20</v>
      </c>
      <c r="D620" s="102" t="s">
        <v>1332</v>
      </c>
      <c r="E620" s="102">
        <v>3</v>
      </c>
      <c r="F620" s="102">
        <v>2</v>
      </c>
      <c r="G620" s="102">
        <v>1996</v>
      </c>
      <c r="H620" s="102">
        <v>0</v>
      </c>
      <c r="I620" s="154" t="s">
        <v>1333</v>
      </c>
      <c r="J620" s="154" t="s">
        <v>444</v>
      </c>
      <c r="K620" s="154" t="s">
        <v>402</v>
      </c>
      <c r="L620" s="227">
        <v>150</v>
      </c>
      <c r="M620" s="227">
        <v>450</v>
      </c>
      <c r="N620" s="185"/>
    </row>
    <row r="621" customHeight="1" spans="1:14">
      <c r="A621" s="25">
        <v>612</v>
      </c>
      <c r="B621" s="101" t="s">
        <v>1334</v>
      </c>
      <c r="C621" s="102" t="s">
        <v>20</v>
      </c>
      <c r="D621" s="102" t="s">
        <v>1335</v>
      </c>
      <c r="E621" s="102">
        <v>2</v>
      </c>
      <c r="F621" s="102">
        <v>1</v>
      </c>
      <c r="G621" s="102">
        <v>1987</v>
      </c>
      <c r="H621" s="102">
        <v>0</v>
      </c>
      <c r="I621" s="154" t="s">
        <v>1336</v>
      </c>
      <c r="J621" s="154" t="s">
        <v>401</v>
      </c>
      <c r="K621" s="154" t="s">
        <v>402</v>
      </c>
      <c r="L621" s="227">
        <v>90</v>
      </c>
      <c r="M621" s="227">
        <v>270</v>
      </c>
      <c r="N621" s="185"/>
    </row>
    <row r="622" s="2" customFormat="1" customHeight="1" spans="1:16">
      <c r="A622" s="25">
        <v>613</v>
      </c>
      <c r="B622" s="101" t="s">
        <v>1337</v>
      </c>
      <c r="C622" s="101" t="s">
        <v>20</v>
      </c>
      <c r="D622" s="101" t="s">
        <v>1338</v>
      </c>
      <c r="E622" s="101">
        <v>3</v>
      </c>
      <c r="F622" s="101">
        <v>0</v>
      </c>
      <c r="G622" s="101">
        <v>2000</v>
      </c>
      <c r="H622" s="101">
        <v>0</v>
      </c>
      <c r="I622" s="152" t="s">
        <v>650</v>
      </c>
      <c r="J622" s="152" t="s">
        <v>53</v>
      </c>
      <c r="K622" s="152" t="s">
        <v>30</v>
      </c>
      <c r="L622" s="215">
        <v>90</v>
      </c>
      <c r="M622" s="215">
        <v>270</v>
      </c>
      <c r="N622" s="186"/>
      <c r="P622" s="332"/>
    </row>
    <row r="623" s="2" customFormat="1" customHeight="1" spans="1:16">
      <c r="A623" s="25">
        <v>614</v>
      </c>
      <c r="B623" s="101" t="s">
        <v>1339</v>
      </c>
      <c r="C623" s="101" t="s">
        <v>20</v>
      </c>
      <c r="D623" s="101" t="s">
        <v>1340</v>
      </c>
      <c r="E623" s="101">
        <v>2</v>
      </c>
      <c r="F623" s="101">
        <v>1</v>
      </c>
      <c r="G623" s="101">
        <v>2008</v>
      </c>
      <c r="H623" s="101">
        <v>0</v>
      </c>
      <c r="I623" s="152" t="s">
        <v>1341</v>
      </c>
      <c r="J623" s="152" t="s">
        <v>214</v>
      </c>
      <c r="K623" s="152" t="s">
        <v>128</v>
      </c>
      <c r="L623" s="215">
        <v>90</v>
      </c>
      <c r="M623" s="215">
        <v>270</v>
      </c>
      <c r="N623" s="186"/>
      <c r="P623" s="332"/>
    </row>
    <row r="624" customHeight="1" spans="1:14">
      <c r="A624" s="25">
        <v>615</v>
      </c>
      <c r="B624" s="101" t="s">
        <v>1342</v>
      </c>
      <c r="C624" s="102" t="s">
        <v>20</v>
      </c>
      <c r="D624" s="102" t="s">
        <v>1343</v>
      </c>
      <c r="E624" s="102">
        <v>1</v>
      </c>
      <c r="F624" s="102">
        <v>1</v>
      </c>
      <c r="G624" s="102">
        <v>2006</v>
      </c>
      <c r="H624" s="102">
        <v>0</v>
      </c>
      <c r="I624" s="154" t="s">
        <v>1344</v>
      </c>
      <c r="J624" s="154" t="s">
        <v>310</v>
      </c>
      <c r="K624" s="154" t="s">
        <v>391</v>
      </c>
      <c r="L624" s="227">
        <v>60</v>
      </c>
      <c r="M624" s="227">
        <v>180</v>
      </c>
      <c r="N624" s="185"/>
    </row>
    <row r="625" customHeight="1" spans="1:14">
      <c r="A625" s="25">
        <v>616</v>
      </c>
      <c r="B625" s="101" t="s">
        <v>1345</v>
      </c>
      <c r="C625" s="102" t="s">
        <v>20</v>
      </c>
      <c r="D625" s="102" t="s">
        <v>1346</v>
      </c>
      <c r="E625" s="102">
        <v>2</v>
      </c>
      <c r="F625" s="102">
        <v>2</v>
      </c>
      <c r="G625" s="102">
        <v>2019</v>
      </c>
      <c r="H625" s="102">
        <v>0</v>
      </c>
      <c r="I625" s="154" t="s">
        <v>1347</v>
      </c>
      <c r="J625" s="154" t="s">
        <v>53</v>
      </c>
      <c r="K625" s="154" t="s">
        <v>391</v>
      </c>
      <c r="L625" s="227">
        <v>120</v>
      </c>
      <c r="M625" s="227">
        <v>360</v>
      </c>
      <c r="N625" s="185"/>
    </row>
    <row r="626" customHeight="1" spans="1:14">
      <c r="A626" s="25">
        <v>617</v>
      </c>
      <c r="B626" s="87" t="s">
        <v>1348</v>
      </c>
      <c r="C626" s="102"/>
      <c r="D626" s="367" t="s">
        <v>1349</v>
      </c>
      <c r="E626" s="102">
        <v>2</v>
      </c>
      <c r="F626" s="102">
        <v>2</v>
      </c>
      <c r="G626" s="102"/>
      <c r="H626" s="102"/>
      <c r="I626" s="154"/>
      <c r="J626" s="154" t="s">
        <v>53</v>
      </c>
      <c r="K626" s="154" t="s">
        <v>391</v>
      </c>
      <c r="L626" s="227">
        <v>120</v>
      </c>
      <c r="M626" s="227">
        <v>360</v>
      </c>
      <c r="N626" s="185"/>
    </row>
    <row r="627" customHeight="1" spans="1:14">
      <c r="A627" s="169" t="s">
        <v>1350</v>
      </c>
      <c r="B627" s="170"/>
      <c r="C627" s="170"/>
      <c r="D627" s="28"/>
      <c r="E627" s="28"/>
      <c r="F627" s="28"/>
      <c r="G627" s="28"/>
      <c r="H627" s="28"/>
      <c r="I627" s="28"/>
      <c r="J627" s="28"/>
      <c r="K627" s="28"/>
      <c r="L627" s="36"/>
      <c r="M627" s="56"/>
      <c r="N627" s="28"/>
    </row>
    <row r="628" customHeight="1" spans="1:14">
      <c r="A628" s="228">
        <v>618</v>
      </c>
      <c r="B628" s="229" t="s">
        <v>1351</v>
      </c>
      <c r="C628" s="230"/>
      <c r="D628" s="231" t="s">
        <v>1352</v>
      </c>
      <c r="E628" s="230">
        <v>2</v>
      </c>
      <c r="F628" s="230">
        <v>0</v>
      </c>
      <c r="G628" s="28" t="s">
        <v>19</v>
      </c>
      <c r="H628" s="28" t="s">
        <v>20</v>
      </c>
      <c r="I628" s="236"/>
      <c r="J628" s="237">
        <v>20</v>
      </c>
      <c r="K628" s="237">
        <v>3</v>
      </c>
      <c r="L628" s="36">
        <f>K628*J628</f>
        <v>60</v>
      </c>
      <c r="M628" s="45">
        <f>SUM(L628*3)</f>
        <v>180</v>
      </c>
      <c r="N628" s="28"/>
    </row>
    <row r="629" s="4" customFormat="1" customHeight="1" spans="1:16">
      <c r="A629" s="228">
        <v>619</v>
      </c>
      <c r="B629" s="29" t="s">
        <v>1353</v>
      </c>
      <c r="C629" s="30"/>
      <c r="D629" s="60" t="s">
        <v>1354</v>
      </c>
      <c r="E629" s="30">
        <v>1</v>
      </c>
      <c r="F629" s="30">
        <v>0</v>
      </c>
      <c r="G629" s="30" t="s">
        <v>19</v>
      </c>
      <c r="H629" s="30"/>
      <c r="I629" s="30">
        <v>2013.4</v>
      </c>
      <c r="J629" s="30">
        <v>10</v>
      </c>
      <c r="K629" s="30">
        <v>3</v>
      </c>
      <c r="L629" s="53">
        <f>K629*J629</f>
        <v>30</v>
      </c>
      <c r="M629" s="44">
        <f>SUM(L629*3)</f>
        <v>90</v>
      </c>
      <c r="N629" s="238"/>
      <c r="P629" s="335"/>
    </row>
    <row r="630" s="2" customFormat="1" customHeight="1" spans="1:16">
      <c r="A630" s="228">
        <v>620</v>
      </c>
      <c r="B630" s="76" t="s">
        <v>1355</v>
      </c>
      <c r="C630" s="76"/>
      <c r="D630" s="76" t="s">
        <v>1356</v>
      </c>
      <c r="E630" s="76">
        <v>1</v>
      </c>
      <c r="F630" s="25">
        <v>0</v>
      </c>
      <c r="G630" s="76"/>
      <c r="H630" s="76"/>
      <c r="I630" s="76"/>
      <c r="J630" s="76">
        <v>10</v>
      </c>
      <c r="K630" s="76">
        <v>3</v>
      </c>
      <c r="L630" s="42">
        <f>K630*J630</f>
        <v>30</v>
      </c>
      <c r="M630" s="41">
        <f>SUM(L630*3)</f>
        <v>90</v>
      </c>
      <c r="N630" s="148"/>
      <c r="P630" s="332"/>
    </row>
    <row r="631" s="2" customFormat="1" customHeight="1" spans="1:16">
      <c r="A631" s="228">
        <v>621</v>
      </c>
      <c r="B631" s="101" t="s">
        <v>1357</v>
      </c>
      <c r="C631" s="101" t="s">
        <v>1117</v>
      </c>
      <c r="D631" s="233" t="s">
        <v>1358</v>
      </c>
      <c r="E631" s="101">
        <v>2</v>
      </c>
      <c r="F631" s="101">
        <v>0</v>
      </c>
      <c r="G631" s="101">
        <v>2017.4</v>
      </c>
      <c r="H631" s="101">
        <v>0</v>
      </c>
      <c r="I631" s="152" t="s">
        <v>845</v>
      </c>
      <c r="J631" s="152" t="s">
        <v>25</v>
      </c>
      <c r="K631" s="152" t="s">
        <v>30</v>
      </c>
      <c r="L631" s="215">
        <v>60</v>
      </c>
      <c r="M631" s="215">
        <v>180</v>
      </c>
      <c r="N631" s="148"/>
      <c r="P631" s="332"/>
    </row>
    <row r="632" s="2" customFormat="1" customHeight="1" spans="1:16">
      <c r="A632" s="228">
        <v>622</v>
      </c>
      <c r="B632" s="101" t="s">
        <v>1359</v>
      </c>
      <c r="C632" s="101" t="s">
        <v>1117</v>
      </c>
      <c r="D632" s="233" t="s">
        <v>1360</v>
      </c>
      <c r="E632" s="101">
        <v>2</v>
      </c>
      <c r="F632" s="101">
        <v>0</v>
      </c>
      <c r="G632" s="101">
        <v>2017.8</v>
      </c>
      <c r="H632" s="101">
        <v>0</v>
      </c>
      <c r="I632" s="152" t="s">
        <v>1361</v>
      </c>
      <c r="J632" s="152" t="s">
        <v>25</v>
      </c>
      <c r="K632" s="152" t="s">
        <v>30</v>
      </c>
      <c r="L632" s="215">
        <v>60</v>
      </c>
      <c r="M632" s="215">
        <v>180</v>
      </c>
      <c r="N632" s="148"/>
      <c r="P632" s="332"/>
    </row>
    <row r="633" s="2" customFormat="1" customHeight="1" spans="1:16">
      <c r="A633" s="228">
        <v>623</v>
      </c>
      <c r="B633" s="101" t="s">
        <v>1362</v>
      </c>
      <c r="C633" s="101" t="s">
        <v>20</v>
      </c>
      <c r="D633" s="233" t="s">
        <v>1363</v>
      </c>
      <c r="E633" s="101">
        <v>1</v>
      </c>
      <c r="F633" s="101">
        <v>0</v>
      </c>
      <c r="G633" s="101">
        <v>2006.7</v>
      </c>
      <c r="H633" s="101">
        <v>0</v>
      </c>
      <c r="I633" s="152" t="s">
        <v>845</v>
      </c>
      <c r="J633" s="152" t="s">
        <v>29</v>
      </c>
      <c r="K633" s="152" t="s">
        <v>30</v>
      </c>
      <c r="L633" s="215">
        <v>30</v>
      </c>
      <c r="M633" s="215">
        <v>90</v>
      </c>
      <c r="N633" s="148"/>
      <c r="P633" s="332"/>
    </row>
    <row r="634" s="2" customFormat="1" customHeight="1" spans="1:16">
      <c r="A634" s="228">
        <v>624</v>
      </c>
      <c r="B634" s="101" t="s">
        <v>1364</v>
      </c>
      <c r="C634" s="101"/>
      <c r="D634" s="233" t="s">
        <v>1365</v>
      </c>
      <c r="E634" s="101">
        <v>3</v>
      </c>
      <c r="F634" s="101">
        <v>3</v>
      </c>
      <c r="G634" s="101"/>
      <c r="H634" s="101"/>
      <c r="I634" s="152"/>
      <c r="J634" s="152" t="s">
        <v>37</v>
      </c>
      <c r="K634" s="152" t="s">
        <v>391</v>
      </c>
      <c r="L634" s="215">
        <v>180</v>
      </c>
      <c r="M634" s="215">
        <v>540</v>
      </c>
      <c r="N634" s="148"/>
      <c r="P634" s="332"/>
    </row>
    <row r="635" customHeight="1" spans="1:14">
      <c r="A635" s="234" t="s">
        <v>1366</v>
      </c>
      <c r="B635" s="235"/>
      <c r="C635" s="235"/>
      <c r="D635" s="28"/>
      <c r="E635" s="210"/>
      <c r="F635" s="210"/>
      <c r="G635" s="194"/>
      <c r="H635" s="194"/>
      <c r="I635" s="194"/>
      <c r="J635" s="194"/>
      <c r="K635" s="194"/>
      <c r="L635" s="36"/>
      <c r="M635" s="56"/>
      <c r="N635" s="194"/>
    </row>
    <row r="636" customHeight="1" spans="1:14">
      <c r="A636" s="28">
        <v>625</v>
      </c>
      <c r="B636" s="25" t="s">
        <v>1367</v>
      </c>
      <c r="C636" s="28">
        <v>1214</v>
      </c>
      <c r="D636" s="28" t="s">
        <v>1368</v>
      </c>
      <c r="E636" s="33">
        <v>1</v>
      </c>
      <c r="F636" s="33">
        <v>0</v>
      </c>
      <c r="G636" s="28" t="s">
        <v>19</v>
      </c>
      <c r="H636" s="28" t="s">
        <v>20</v>
      </c>
      <c r="I636" s="45" t="s">
        <v>674</v>
      </c>
      <c r="J636" s="45" t="s">
        <v>29</v>
      </c>
      <c r="K636" s="45">
        <v>3</v>
      </c>
      <c r="L636" s="36">
        <f t="shared" ref="L636:L645" si="52">K636*J636</f>
        <v>30</v>
      </c>
      <c r="M636" s="45">
        <f t="shared" ref="M636:M644" si="53">SUM(L636*3)</f>
        <v>90</v>
      </c>
      <c r="N636" s="28"/>
    </row>
    <row r="637" s="2" customFormat="1" customHeight="1" spans="1:16">
      <c r="A637" s="25">
        <v>626</v>
      </c>
      <c r="B637" s="25" t="s">
        <v>1369</v>
      </c>
      <c r="C637" s="25">
        <v>1223</v>
      </c>
      <c r="D637" s="25" t="s">
        <v>1370</v>
      </c>
      <c r="E637" s="26">
        <v>1</v>
      </c>
      <c r="F637" s="26">
        <v>1</v>
      </c>
      <c r="G637" s="25" t="s">
        <v>19</v>
      </c>
      <c r="H637" s="25" t="s">
        <v>20</v>
      </c>
      <c r="I637" s="41" t="s">
        <v>674</v>
      </c>
      <c r="J637" s="41" t="s">
        <v>310</v>
      </c>
      <c r="K637" s="41" t="s">
        <v>391</v>
      </c>
      <c r="L637" s="42">
        <f t="shared" si="52"/>
        <v>60</v>
      </c>
      <c r="M637" s="41">
        <f t="shared" si="53"/>
        <v>180</v>
      </c>
      <c r="N637" s="25"/>
      <c r="P637" s="332"/>
    </row>
    <row r="638" customHeight="1" spans="1:14">
      <c r="A638" s="28">
        <v>627</v>
      </c>
      <c r="B638" s="29" t="s">
        <v>1371</v>
      </c>
      <c r="C638" s="30">
        <v>1224</v>
      </c>
      <c r="D638" s="30" t="s">
        <v>1372</v>
      </c>
      <c r="E638" s="31">
        <v>3</v>
      </c>
      <c r="F638" s="31">
        <v>0</v>
      </c>
      <c r="G638" s="30" t="s">
        <v>19</v>
      </c>
      <c r="H638" s="30" t="s">
        <v>20</v>
      </c>
      <c r="I638" s="44" t="s">
        <v>674</v>
      </c>
      <c r="J638" s="44" t="s">
        <v>53</v>
      </c>
      <c r="K638" s="44" t="s">
        <v>30</v>
      </c>
      <c r="L638" s="36">
        <f t="shared" si="52"/>
        <v>90</v>
      </c>
      <c r="M638" s="45">
        <f t="shared" si="53"/>
        <v>270</v>
      </c>
      <c r="N638" s="28"/>
    </row>
    <row r="639" customHeight="1" spans="1:14">
      <c r="A639" s="25">
        <v>628</v>
      </c>
      <c r="B639" s="51" t="s">
        <v>1373</v>
      </c>
      <c r="C639" s="30">
        <v>693</v>
      </c>
      <c r="D639" s="52" t="s">
        <v>1374</v>
      </c>
      <c r="E639" s="53">
        <v>1</v>
      </c>
      <c r="F639" s="53">
        <v>0</v>
      </c>
      <c r="G639" s="30"/>
      <c r="H639" s="30"/>
      <c r="I639" s="44"/>
      <c r="J639" s="53">
        <v>10</v>
      </c>
      <c r="K639" s="58">
        <v>3</v>
      </c>
      <c r="L639" s="36">
        <f t="shared" si="52"/>
        <v>30</v>
      </c>
      <c r="M639" s="45">
        <f t="shared" si="53"/>
        <v>90</v>
      </c>
      <c r="N639" s="35"/>
    </row>
    <row r="640" customHeight="1" spans="1:14">
      <c r="A640" s="28">
        <v>629</v>
      </c>
      <c r="B640" s="51" t="s">
        <v>1375</v>
      </c>
      <c r="C640" s="30">
        <v>697</v>
      </c>
      <c r="D640" s="52" t="s">
        <v>1376</v>
      </c>
      <c r="E640" s="53">
        <v>1</v>
      </c>
      <c r="F640" s="53">
        <v>1</v>
      </c>
      <c r="G640" s="30"/>
      <c r="H640" s="30"/>
      <c r="I640" s="44"/>
      <c r="J640" s="53">
        <v>15</v>
      </c>
      <c r="K640" s="58">
        <v>4</v>
      </c>
      <c r="L640" s="36">
        <f t="shared" si="52"/>
        <v>60</v>
      </c>
      <c r="M640" s="45">
        <f t="shared" si="53"/>
        <v>180</v>
      </c>
      <c r="N640" s="35"/>
    </row>
    <row r="641" customHeight="1" spans="1:14">
      <c r="A641" s="25">
        <v>630</v>
      </c>
      <c r="B641" s="51" t="s">
        <v>1377</v>
      </c>
      <c r="C641" s="30">
        <v>700</v>
      </c>
      <c r="D641" s="52" t="s">
        <v>1378</v>
      </c>
      <c r="E641" s="53">
        <v>1</v>
      </c>
      <c r="F641" s="52"/>
      <c r="G641" s="30"/>
      <c r="H641" s="30"/>
      <c r="I641" s="44"/>
      <c r="J641" s="53">
        <v>10</v>
      </c>
      <c r="K641" s="58">
        <v>3</v>
      </c>
      <c r="L641" s="36">
        <f t="shared" si="52"/>
        <v>30</v>
      </c>
      <c r="M641" s="45">
        <f t="shared" si="53"/>
        <v>90</v>
      </c>
      <c r="N641" s="35"/>
    </row>
    <row r="642" customHeight="1" spans="1:14">
      <c r="A642" s="28">
        <v>631</v>
      </c>
      <c r="B642" s="51" t="s">
        <v>1379</v>
      </c>
      <c r="C642" s="30">
        <v>703</v>
      </c>
      <c r="D642" s="52" t="s">
        <v>1378</v>
      </c>
      <c r="E642" s="53">
        <v>3</v>
      </c>
      <c r="F642" s="52"/>
      <c r="G642" s="30"/>
      <c r="H642" s="30"/>
      <c r="I642" s="44"/>
      <c r="J642" s="53">
        <v>30</v>
      </c>
      <c r="K642" s="58">
        <v>3</v>
      </c>
      <c r="L642" s="36">
        <f t="shared" si="52"/>
        <v>90</v>
      </c>
      <c r="M642" s="45">
        <f t="shared" si="53"/>
        <v>270</v>
      </c>
      <c r="N642" s="35"/>
    </row>
    <row r="643" customHeight="1" spans="1:14">
      <c r="A643" s="25">
        <v>632</v>
      </c>
      <c r="B643" s="51" t="s">
        <v>1380</v>
      </c>
      <c r="C643" s="30">
        <v>714</v>
      </c>
      <c r="D643" s="52" t="s">
        <v>1381</v>
      </c>
      <c r="E643" s="53">
        <v>3</v>
      </c>
      <c r="F643" s="52"/>
      <c r="G643" s="30"/>
      <c r="H643" s="30"/>
      <c r="I643" s="44"/>
      <c r="J643" s="53">
        <v>30</v>
      </c>
      <c r="K643" s="58">
        <v>3</v>
      </c>
      <c r="L643" s="36">
        <f t="shared" si="52"/>
        <v>90</v>
      </c>
      <c r="M643" s="45">
        <f t="shared" si="53"/>
        <v>270</v>
      </c>
      <c r="N643" s="35"/>
    </row>
    <row r="644" customHeight="1" spans="1:14">
      <c r="A644" s="28">
        <v>633</v>
      </c>
      <c r="B644" s="51" t="s">
        <v>1382</v>
      </c>
      <c r="C644" s="30">
        <v>716</v>
      </c>
      <c r="D644" s="52" t="s">
        <v>1383</v>
      </c>
      <c r="E644" s="53">
        <v>4</v>
      </c>
      <c r="F644" s="52"/>
      <c r="G644" s="30"/>
      <c r="H644" s="30"/>
      <c r="I644" s="44"/>
      <c r="J644" s="53">
        <v>40</v>
      </c>
      <c r="K644" s="58">
        <v>3</v>
      </c>
      <c r="L644" s="36">
        <f t="shared" si="52"/>
        <v>120</v>
      </c>
      <c r="M644" s="45">
        <f t="shared" si="53"/>
        <v>360</v>
      </c>
      <c r="N644" s="35"/>
    </row>
    <row r="645" customHeight="1" spans="1:14">
      <c r="A645" s="25">
        <v>634</v>
      </c>
      <c r="B645" s="29" t="s">
        <v>1384</v>
      </c>
      <c r="C645" s="30">
        <v>1988</v>
      </c>
      <c r="D645" s="60" t="s">
        <v>1385</v>
      </c>
      <c r="E645" s="30">
        <v>4</v>
      </c>
      <c r="F645" s="30">
        <v>2</v>
      </c>
      <c r="G645" s="30"/>
      <c r="H645" s="30" t="s">
        <v>20</v>
      </c>
      <c r="I645" s="44"/>
      <c r="J645" s="30" t="s">
        <v>1386</v>
      </c>
      <c r="K645" s="44" t="s">
        <v>128</v>
      </c>
      <c r="L645" s="36">
        <v>180</v>
      </c>
      <c r="M645" s="45">
        <f t="shared" ref="M645:M678" si="54">SUM(L645*3)</f>
        <v>540</v>
      </c>
      <c r="N645" s="28"/>
    </row>
    <row r="646" customHeight="1" spans="1:14">
      <c r="A646" s="28">
        <v>635</v>
      </c>
      <c r="B646" s="29" t="s">
        <v>1387</v>
      </c>
      <c r="C646" s="30">
        <v>2008</v>
      </c>
      <c r="D646" s="60" t="s">
        <v>1388</v>
      </c>
      <c r="E646" s="30">
        <v>3</v>
      </c>
      <c r="F646" s="30"/>
      <c r="G646" s="30"/>
      <c r="H646" s="30" t="s">
        <v>20</v>
      </c>
      <c r="I646" s="44"/>
      <c r="J646" s="30">
        <v>30</v>
      </c>
      <c r="K646" s="62">
        <v>3</v>
      </c>
      <c r="L646" s="36">
        <f>K646*J646</f>
        <v>90</v>
      </c>
      <c r="M646" s="45">
        <f t="shared" si="54"/>
        <v>270</v>
      </c>
      <c r="N646" s="28"/>
    </row>
    <row r="647" customHeight="1" spans="1:14">
      <c r="A647" s="25">
        <v>636</v>
      </c>
      <c r="B647" s="29" t="s">
        <v>1389</v>
      </c>
      <c r="C647" s="30"/>
      <c r="D647" s="60" t="s">
        <v>1390</v>
      </c>
      <c r="E647" s="30">
        <v>2</v>
      </c>
      <c r="F647" s="30"/>
      <c r="G647" s="30"/>
      <c r="H647" s="30" t="s">
        <v>20</v>
      </c>
      <c r="I647" s="44"/>
      <c r="J647" s="30">
        <v>20</v>
      </c>
      <c r="K647" s="62">
        <v>3</v>
      </c>
      <c r="L647" s="36">
        <f>K647*J647</f>
        <v>60</v>
      </c>
      <c r="M647" s="45">
        <f t="shared" si="54"/>
        <v>180</v>
      </c>
      <c r="N647" s="28"/>
    </row>
    <row r="648" customHeight="1" spans="1:14">
      <c r="A648" s="28">
        <v>637</v>
      </c>
      <c r="B648" s="29" t="s">
        <v>1391</v>
      </c>
      <c r="C648" s="30">
        <v>2018</v>
      </c>
      <c r="D648" s="60" t="s">
        <v>1392</v>
      </c>
      <c r="E648" s="30">
        <v>3</v>
      </c>
      <c r="F648" s="30"/>
      <c r="G648" s="30"/>
      <c r="H648" s="30" t="s">
        <v>20</v>
      </c>
      <c r="I648" s="44"/>
      <c r="J648" s="30">
        <v>30</v>
      </c>
      <c r="K648" s="62">
        <v>3</v>
      </c>
      <c r="L648" s="36">
        <f>K648*J648</f>
        <v>90</v>
      </c>
      <c r="M648" s="45">
        <f t="shared" si="54"/>
        <v>270</v>
      </c>
      <c r="N648" s="28"/>
    </row>
    <row r="649" customHeight="1" spans="1:14">
      <c r="A649" s="25">
        <v>638</v>
      </c>
      <c r="B649" s="29" t="s">
        <v>1393</v>
      </c>
      <c r="C649" s="30">
        <v>2026</v>
      </c>
      <c r="D649" s="60" t="s">
        <v>1394</v>
      </c>
      <c r="E649" s="30">
        <v>2</v>
      </c>
      <c r="F649" s="30"/>
      <c r="G649" s="30"/>
      <c r="H649" s="30" t="s">
        <v>20</v>
      </c>
      <c r="I649" s="44"/>
      <c r="J649" s="30">
        <v>20</v>
      </c>
      <c r="K649" s="62">
        <v>3</v>
      </c>
      <c r="L649" s="36">
        <f>K649*J649</f>
        <v>60</v>
      </c>
      <c r="M649" s="45">
        <f t="shared" si="54"/>
        <v>180</v>
      </c>
      <c r="N649" s="28"/>
    </row>
    <row r="650" customHeight="1" spans="1:14">
      <c r="A650" s="28">
        <v>639</v>
      </c>
      <c r="B650" s="29" t="s">
        <v>1395</v>
      </c>
      <c r="C650" s="30">
        <v>2038</v>
      </c>
      <c r="D650" s="60" t="s">
        <v>1396</v>
      </c>
      <c r="E650" s="30">
        <v>2</v>
      </c>
      <c r="F650" s="30">
        <v>0</v>
      </c>
      <c r="G650" s="30"/>
      <c r="H650" s="30" t="s">
        <v>20</v>
      </c>
      <c r="I650" s="44"/>
      <c r="J650" s="30">
        <v>20</v>
      </c>
      <c r="K650" s="30">
        <v>3</v>
      </c>
      <c r="L650" s="36">
        <f>K650*J650</f>
        <v>60</v>
      </c>
      <c r="M650" s="45">
        <f t="shared" si="54"/>
        <v>180</v>
      </c>
      <c r="N650" s="28"/>
    </row>
    <row r="651" customHeight="1" spans="1:14">
      <c r="A651" s="25">
        <v>640</v>
      </c>
      <c r="B651" s="29" t="s">
        <v>1397</v>
      </c>
      <c r="C651" s="30">
        <v>2607</v>
      </c>
      <c r="D651" s="30" t="s">
        <v>1398</v>
      </c>
      <c r="E651" s="30">
        <v>2</v>
      </c>
      <c r="F651" s="30"/>
      <c r="G651" s="30" t="s">
        <v>19</v>
      </c>
      <c r="H651" s="30" t="s">
        <v>20</v>
      </c>
      <c r="I651" s="44"/>
      <c r="J651" s="44" t="s">
        <v>25</v>
      </c>
      <c r="K651" s="62">
        <v>3</v>
      </c>
      <c r="L651" s="36">
        <f t="shared" ref="L651:L658" si="55">K651*J651</f>
        <v>60</v>
      </c>
      <c r="M651" s="45">
        <f t="shared" si="54"/>
        <v>180</v>
      </c>
      <c r="N651" s="28"/>
    </row>
    <row r="652" customHeight="1" spans="1:14">
      <c r="A652" s="28">
        <v>641</v>
      </c>
      <c r="B652" s="29" t="s">
        <v>1399</v>
      </c>
      <c r="C652" s="30">
        <v>2610</v>
      </c>
      <c r="D652" s="30" t="s">
        <v>1400</v>
      </c>
      <c r="E652" s="30">
        <v>4</v>
      </c>
      <c r="F652" s="30"/>
      <c r="G652" s="30" t="s">
        <v>19</v>
      </c>
      <c r="H652" s="30" t="s">
        <v>20</v>
      </c>
      <c r="I652" s="44"/>
      <c r="J652" s="44" t="s">
        <v>267</v>
      </c>
      <c r="K652" s="62">
        <v>3</v>
      </c>
      <c r="L652" s="36">
        <f t="shared" si="55"/>
        <v>120</v>
      </c>
      <c r="M652" s="45">
        <f t="shared" si="54"/>
        <v>360</v>
      </c>
      <c r="N652" s="28"/>
    </row>
    <row r="653" customHeight="1" spans="1:14">
      <c r="A653" s="25">
        <v>642</v>
      </c>
      <c r="B653" s="29" t="s">
        <v>1401</v>
      </c>
      <c r="C653" s="30">
        <v>2611</v>
      </c>
      <c r="D653" s="30" t="s">
        <v>1402</v>
      </c>
      <c r="E653" s="30">
        <v>2</v>
      </c>
      <c r="F653" s="30"/>
      <c r="G653" s="30" t="s">
        <v>19</v>
      </c>
      <c r="H653" s="30" t="s">
        <v>20</v>
      </c>
      <c r="I653" s="44"/>
      <c r="J653" s="44" t="s">
        <v>25</v>
      </c>
      <c r="K653" s="62">
        <v>3</v>
      </c>
      <c r="L653" s="36">
        <f t="shared" si="55"/>
        <v>60</v>
      </c>
      <c r="M653" s="45">
        <f t="shared" si="54"/>
        <v>180</v>
      </c>
      <c r="N653" s="28"/>
    </row>
    <row r="654" customHeight="1" spans="1:14">
      <c r="A654" s="28">
        <v>643</v>
      </c>
      <c r="B654" s="29" t="s">
        <v>1403</v>
      </c>
      <c r="C654" s="30">
        <v>2613</v>
      </c>
      <c r="D654" s="30" t="s">
        <v>1404</v>
      </c>
      <c r="E654" s="30">
        <v>1</v>
      </c>
      <c r="F654" s="30"/>
      <c r="G654" s="30" t="s">
        <v>19</v>
      </c>
      <c r="H654" s="30" t="s">
        <v>20</v>
      </c>
      <c r="I654" s="44"/>
      <c r="J654" s="44" t="s">
        <v>29</v>
      </c>
      <c r="K654" s="62">
        <v>3</v>
      </c>
      <c r="L654" s="36">
        <f t="shared" si="55"/>
        <v>30</v>
      </c>
      <c r="M654" s="45">
        <f t="shared" si="54"/>
        <v>90</v>
      </c>
      <c r="N654" s="239"/>
    </row>
    <row r="655" s="2" customFormat="1" customHeight="1" spans="1:16">
      <c r="A655" s="25">
        <v>644</v>
      </c>
      <c r="B655" s="29" t="s">
        <v>1405</v>
      </c>
      <c r="C655" s="29">
        <v>2614</v>
      </c>
      <c r="D655" s="29" t="s">
        <v>1406</v>
      </c>
      <c r="E655" s="29">
        <v>4</v>
      </c>
      <c r="F655" s="29">
        <v>4</v>
      </c>
      <c r="G655" s="29" t="s">
        <v>19</v>
      </c>
      <c r="H655" s="29" t="s">
        <v>20</v>
      </c>
      <c r="I655" s="71"/>
      <c r="J655" s="71" t="s">
        <v>418</v>
      </c>
      <c r="K655" s="134">
        <v>4</v>
      </c>
      <c r="L655" s="42">
        <f t="shared" si="55"/>
        <v>240</v>
      </c>
      <c r="M655" s="41">
        <f t="shared" si="54"/>
        <v>720</v>
      </c>
      <c r="N655" s="25"/>
      <c r="P655" s="332"/>
    </row>
    <row r="656" customHeight="1" spans="1:14">
      <c r="A656" s="28">
        <v>645</v>
      </c>
      <c r="B656" s="29" t="s">
        <v>1407</v>
      </c>
      <c r="C656" s="30">
        <v>2617</v>
      </c>
      <c r="D656" s="30" t="s">
        <v>1408</v>
      </c>
      <c r="E656" s="30">
        <v>3</v>
      </c>
      <c r="F656" s="30"/>
      <c r="G656" s="30" t="s">
        <v>19</v>
      </c>
      <c r="H656" s="30" t="s">
        <v>20</v>
      </c>
      <c r="I656" s="44"/>
      <c r="J656" s="44" t="s">
        <v>53</v>
      </c>
      <c r="K656" s="62">
        <v>3</v>
      </c>
      <c r="L656" s="36">
        <f t="shared" si="55"/>
        <v>90</v>
      </c>
      <c r="M656" s="45">
        <f t="shared" si="54"/>
        <v>270</v>
      </c>
      <c r="N656" s="28"/>
    </row>
    <row r="657" customHeight="1" spans="1:14">
      <c r="A657" s="25">
        <v>646</v>
      </c>
      <c r="B657" s="64" t="s">
        <v>1409</v>
      </c>
      <c r="C657" s="28">
        <v>2618</v>
      </c>
      <c r="D657" s="28" t="s">
        <v>1410</v>
      </c>
      <c r="E657" s="28">
        <v>3</v>
      </c>
      <c r="F657" s="28"/>
      <c r="G657" s="28" t="s">
        <v>19</v>
      </c>
      <c r="H657" s="28" t="s">
        <v>20</v>
      </c>
      <c r="I657" s="45"/>
      <c r="J657" s="45" t="s">
        <v>53</v>
      </c>
      <c r="K657" s="61">
        <v>3</v>
      </c>
      <c r="L657" s="36">
        <f t="shared" si="55"/>
        <v>90</v>
      </c>
      <c r="M657" s="45">
        <f t="shared" si="54"/>
        <v>270</v>
      </c>
      <c r="N657" s="54"/>
    </row>
    <row r="658" customHeight="1" spans="1:14">
      <c r="A658" s="28">
        <v>647</v>
      </c>
      <c r="B658" s="25" t="s">
        <v>1411</v>
      </c>
      <c r="C658" s="28">
        <v>2596</v>
      </c>
      <c r="D658" s="28" t="s">
        <v>1412</v>
      </c>
      <c r="E658" s="28">
        <v>3</v>
      </c>
      <c r="F658" s="28"/>
      <c r="G658" s="28" t="s">
        <v>19</v>
      </c>
      <c r="H658" s="28" t="s">
        <v>20</v>
      </c>
      <c r="I658" s="45"/>
      <c r="J658" s="45" t="s">
        <v>53</v>
      </c>
      <c r="K658" s="61">
        <v>3</v>
      </c>
      <c r="L658" s="36">
        <f t="shared" si="55"/>
        <v>90</v>
      </c>
      <c r="M658" s="45">
        <f t="shared" si="54"/>
        <v>270</v>
      </c>
      <c r="N658" s="28"/>
    </row>
    <row r="659" s="2" customFormat="1" customHeight="1" spans="1:16">
      <c r="A659" s="25">
        <v>648</v>
      </c>
      <c r="B659" s="25" t="s">
        <v>1413</v>
      </c>
      <c r="C659" s="25">
        <v>2609</v>
      </c>
      <c r="D659" s="25" t="s">
        <v>1414</v>
      </c>
      <c r="E659" s="25">
        <v>3</v>
      </c>
      <c r="F659" s="25">
        <v>2</v>
      </c>
      <c r="G659" s="25" t="s">
        <v>19</v>
      </c>
      <c r="H659" s="25" t="s">
        <v>306</v>
      </c>
      <c r="I659" s="41"/>
      <c r="J659" s="41" t="s">
        <v>541</v>
      </c>
      <c r="K659" s="41" t="s">
        <v>128</v>
      </c>
      <c r="L659" s="42">
        <v>150</v>
      </c>
      <c r="M659" s="41">
        <f t="shared" si="54"/>
        <v>450</v>
      </c>
      <c r="N659" s="25"/>
      <c r="P659" s="332"/>
    </row>
    <row r="660" customHeight="1" spans="1:14">
      <c r="A660" s="28">
        <v>649</v>
      </c>
      <c r="B660" s="25" t="s">
        <v>1415</v>
      </c>
      <c r="C660" s="28"/>
      <c r="D660" s="28" t="s">
        <v>1416</v>
      </c>
      <c r="E660" s="28">
        <v>4</v>
      </c>
      <c r="F660" s="28"/>
      <c r="G660" s="28" t="s">
        <v>19</v>
      </c>
      <c r="H660" s="28" t="s">
        <v>20</v>
      </c>
      <c r="I660" s="28"/>
      <c r="J660" s="28">
        <v>40</v>
      </c>
      <c r="K660" s="28">
        <v>3</v>
      </c>
      <c r="L660" s="36">
        <f>K660*J660</f>
        <v>120</v>
      </c>
      <c r="M660" s="45">
        <f t="shared" si="54"/>
        <v>360</v>
      </c>
      <c r="N660" s="28"/>
    </row>
    <row r="661" s="2" customFormat="1" customHeight="1" spans="1:16">
      <c r="A661" s="25">
        <v>650</v>
      </c>
      <c r="B661" s="25" t="s">
        <v>1417</v>
      </c>
      <c r="C661" s="25"/>
      <c r="D661" s="25" t="s">
        <v>1418</v>
      </c>
      <c r="E661" s="25">
        <v>2</v>
      </c>
      <c r="F661" s="25"/>
      <c r="G661" s="25" t="s">
        <v>19</v>
      </c>
      <c r="H661" s="25" t="s">
        <v>20</v>
      </c>
      <c r="I661" s="25"/>
      <c r="J661" s="25">
        <v>20</v>
      </c>
      <c r="K661" s="25">
        <v>3</v>
      </c>
      <c r="L661" s="42">
        <f>K661*J661</f>
        <v>60</v>
      </c>
      <c r="M661" s="41">
        <f t="shared" si="54"/>
        <v>180</v>
      </c>
      <c r="N661" s="25"/>
      <c r="P661" s="332"/>
    </row>
    <row r="662" customHeight="1" spans="1:14">
      <c r="A662" s="28">
        <v>651</v>
      </c>
      <c r="B662" s="25" t="s">
        <v>1419</v>
      </c>
      <c r="C662" s="28"/>
      <c r="D662" s="28" t="s">
        <v>1420</v>
      </c>
      <c r="E662" s="28">
        <v>2</v>
      </c>
      <c r="F662" s="28"/>
      <c r="G662" s="28" t="s">
        <v>19</v>
      </c>
      <c r="H662" s="28" t="s">
        <v>20</v>
      </c>
      <c r="I662" s="28"/>
      <c r="J662" s="28">
        <v>20</v>
      </c>
      <c r="K662" s="28">
        <v>3</v>
      </c>
      <c r="L662" s="36">
        <f>K662*J662</f>
        <v>60</v>
      </c>
      <c r="M662" s="45">
        <f t="shared" si="54"/>
        <v>180</v>
      </c>
      <c r="N662" s="28"/>
    </row>
    <row r="663" customHeight="1" spans="1:14">
      <c r="A663" s="25">
        <v>652</v>
      </c>
      <c r="B663" s="25" t="s">
        <v>1421</v>
      </c>
      <c r="C663" s="28"/>
      <c r="D663" s="28" t="s">
        <v>1422</v>
      </c>
      <c r="E663" s="28">
        <v>1</v>
      </c>
      <c r="F663" s="28">
        <v>1</v>
      </c>
      <c r="G663" s="28" t="s">
        <v>19</v>
      </c>
      <c r="H663" s="28" t="s">
        <v>20</v>
      </c>
      <c r="I663" s="28"/>
      <c r="J663" s="28">
        <v>15</v>
      </c>
      <c r="K663" s="28">
        <v>4</v>
      </c>
      <c r="L663" s="36">
        <f>K663*J663</f>
        <v>60</v>
      </c>
      <c r="M663" s="45">
        <f t="shared" si="54"/>
        <v>180</v>
      </c>
      <c r="N663" s="28"/>
    </row>
    <row r="664" customHeight="1" spans="1:14">
      <c r="A664" s="28">
        <v>653</v>
      </c>
      <c r="B664" s="25" t="s">
        <v>1423</v>
      </c>
      <c r="C664" s="28"/>
      <c r="D664" s="28" t="s">
        <v>1424</v>
      </c>
      <c r="E664" s="28">
        <v>4</v>
      </c>
      <c r="F664" s="28"/>
      <c r="G664" s="28" t="s">
        <v>19</v>
      </c>
      <c r="H664" s="28" t="s">
        <v>20</v>
      </c>
      <c r="I664" s="28"/>
      <c r="J664" s="28">
        <v>40</v>
      </c>
      <c r="K664" s="28">
        <v>3</v>
      </c>
      <c r="L664" s="36">
        <f t="shared" ref="L664:L678" si="56">K664*J664</f>
        <v>120</v>
      </c>
      <c r="M664" s="45">
        <f t="shared" si="54"/>
        <v>360</v>
      </c>
      <c r="N664" s="28"/>
    </row>
    <row r="665" customHeight="1" spans="1:14">
      <c r="A665" s="25">
        <v>654</v>
      </c>
      <c r="B665" s="26" t="s">
        <v>1425</v>
      </c>
      <c r="C665" s="33"/>
      <c r="D665" s="45" t="s">
        <v>1426</v>
      </c>
      <c r="E665" s="28">
        <v>3</v>
      </c>
      <c r="F665" s="45"/>
      <c r="G665" s="28" t="s">
        <v>19</v>
      </c>
      <c r="H665" s="240"/>
      <c r="I665" s="45"/>
      <c r="J665" s="45" t="s">
        <v>53</v>
      </c>
      <c r="K665" s="45">
        <v>3</v>
      </c>
      <c r="L665" s="36">
        <f t="shared" si="56"/>
        <v>90</v>
      </c>
      <c r="M665" s="45">
        <f t="shared" si="54"/>
        <v>270</v>
      </c>
      <c r="N665" s="149"/>
    </row>
    <row r="666" customHeight="1" spans="1:14">
      <c r="A666" s="28">
        <v>655</v>
      </c>
      <c r="B666" s="26" t="s">
        <v>1427</v>
      </c>
      <c r="C666" s="33"/>
      <c r="D666" s="45" t="s">
        <v>1428</v>
      </c>
      <c r="E666" s="28">
        <v>2</v>
      </c>
      <c r="F666" s="45"/>
      <c r="G666" s="28" t="s">
        <v>19</v>
      </c>
      <c r="H666" s="240"/>
      <c r="I666" s="45"/>
      <c r="J666" s="45" t="s">
        <v>25</v>
      </c>
      <c r="K666" s="45">
        <v>3</v>
      </c>
      <c r="L666" s="36">
        <f t="shared" si="56"/>
        <v>60</v>
      </c>
      <c r="M666" s="45">
        <f t="shared" si="54"/>
        <v>180</v>
      </c>
      <c r="N666" s="149"/>
    </row>
    <row r="667" s="2" customFormat="1" customHeight="1" spans="1:16">
      <c r="A667" s="25">
        <v>656</v>
      </c>
      <c r="B667" s="76" t="s">
        <v>1429</v>
      </c>
      <c r="C667" s="76"/>
      <c r="D667" s="76" t="s">
        <v>1430</v>
      </c>
      <c r="E667" s="76">
        <v>2</v>
      </c>
      <c r="F667" s="76">
        <v>0</v>
      </c>
      <c r="G667" s="76" t="s">
        <v>19</v>
      </c>
      <c r="H667" s="76" t="s">
        <v>20</v>
      </c>
      <c r="I667" s="76"/>
      <c r="J667" s="76">
        <v>20</v>
      </c>
      <c r="K667" s="76">
        <v>3</v>
      </c>
      <c r="L667" s="42">
        <f t="shared" si="56"/>
        <v>60</v>
      </c>
      <c r="M667" s="41">
        <f t="shared" si="54"/>
        <v>180</v>
      </c>
      <c r="N667" s="148"/>
      <c r="P667" s="332"/>
    </row>
    <row r="668" customHeight="1" spans="1:14">
      <c r="A668" s="28">
        <v>657</v>
      </c>
      <c r="B668" s="76" t="s">
        <v>1431</v>
      </c>
      <c r="C668" s="69"/>
      <c r="D668" s="69" t="s">
        <v>1432</v>
      </c>
      <c r="E668" s="69">
        <v>3</v>
      </c>
      <c r="F668" s="69"/>
      <c r="G668" s="69" t="s">
        <v>19</v>
      </c>
      <c r="H668" s="69" t="s">
        <v>20</v>
      </c>
      <c r="I668" s="69"/>
      <c r="J668" s="69">
        <v>30</v>
      </c>
      <c r="K668" s="69">
        <v>3</v>
      </c>
      <c r="L668" s="36">
        <f t="shared" si="56"/>
        <v>90</v>
      </c>
      <c r="M668" s="45">
        <f t="shared" si="54"/>
        <v>270</v>
      </c>
      <c r="N668" s="149"/>
    </row>
    <row r="669" customHeight="1" spans="1:14">
      <c r="A669" s="25">
        <v>658</v>
      </c>
      <c r="B669" s="76" t="s">
        <v>1433</v>
      </c>
      <c r="C669" s="69"/>
      <c r="D669" s="69" t="s">
        <v>1434</v>
      </c>
      <c r="E669" s="69">
        <v>1</v>
      </c>
      <c r="F669" s="69">
        <v>0</v>
      </c>
      <c r="G669" s="69" t="s">
        <v>19</v>
      </c>
      <c r="H669" s="69" t="s">
        <v>20</v>
      </c>
      <c r="I669" s="69"/>
      <c r="J669" s="69">
        <v>10</v>
      </c>
      <c r="K669" s="69">
        <v>3</v>
      </c>
      <c r="L669" s="36">
        <f t="shared" si="56"/>
        <v>30</v>
      </c>
      <c r="M669" s="45">
        <f t="shared" si="54"/>
        <v>90</v>
      </c>
      <c r="N669" s="149"/>
    </row>
    <row r="670" customHeight="1" spans="1:14">
      <c r="A670" s="28">
        <v>659</v>
      </c>
      <c r="B670" s="76" t="s">
        <v>1435</v>
      </c>
      <c r="C670" s="69"/>
      <c r="D670" s="69" t="s">
        <v>1436</v>
      </c>
      <c r="E670" s="69">
        <v>2</v>
      </c>
      <c r="F670" s="69"/>
      <c r="G670" s="69" t="s">
        <v>19</v>
      </c>
      <c r="H670" s="69" t="s">
        <v>20</v>
      </c>
      <c r="I670" s="69"/>
      <c r="J670" s="69">
        <v>20</v>
      </c>
      <c r="K670" s="69">
        <v>3</v>
      </c>
      <c r="L670" s="36">
        <f t="shared" si="56"/>
        <v>60</v>
      </c>
      <c r="M670" s="45">
        <f t="shared" si="54"/>
        <v>180</v>
      </c>
      <c r="N670" s="257"/>
    </row>
    <row r="671" customHeight="1" spans="1:14">
      <c r="A671" s="25">
        <v>660</v>
      </c>
      <c r="B671" s="172" t="s">
        <v>1437</v>
      </c>
      <c r="C671" s="243"/>
      <c r="D671" s="362" t="s">
        <v>1438</v>
      </c>
      <c r="E671" s="180">
        <v>2</v>
      </c>
      <c r="F671" s="180">
        <v>2</v>
      </c>
      <c r="G671" s="80" t="s">
        <v>19</v>
      </c>
      <c r="H671" s="80" t="s">
        <v>20</v>
      </c>
      <c r="I671" s="180"/>
      <c r="J671" s="180">
        <v>30</v>
      </c>
      <c r="K671" s="180">
        <v>4</v>
      </c>
      <c r="L671" s="36">
        <f t="shared" si="56"/>
        <v>120</v>
      </c>
      <c r="M671" s="45">
        <f t="shared" si="54"/>
        <v>360</v>
      </c>
      <c r="N671" s="257"/>
    </row>
    <row r="672" customHeight="1" spans="1:14">
      <c r="A672" s="28">
        <v>661</v>
      </c>
      <c r="B672" s="172" t="s">
        <v>1439</v>
      </c>
      <c r="C672" s="243"/>
      <c r="D672" s="362" t="s">
        <v>1440</v>
      </c>
      <c r="E672" s="180">
        <v>1</v>
      </c>
      <c r="F672" s="180"/>
      <c r="G672" s="80" t="s">
        <v>19</v>
      </c>
      <c r="H672" s="80" t="s">
        <v>20</v>
      </c>
      <c r="I672" s="180"/>
      <c r="J672" s="180">
        <v>10</v>
      </c>
      <c r="K672" s="180">
        <v>3</v>
      </c>
      <c r="L672" s="36">
        <f t="shared" si="56"/>
        <v>30</v>
      </c>
      <c r="M672" s="45">
        <f t="shared" si="54"/>
        <v>90</v>
      </c>
      <c r="N672" s="257"/>
    </row>
    <row r="673" customHeight="1" spans="1:14">
      <c r="A673" s="25">
        <v>662</v>
      </c>
      <c r="B673" s="172" t="s">
        <v>1441</v>
      </c>
      <c r="C673" s="243"/>
      <c r="D673" s="362" t="s">
        <v>1442</v>
      </c>
      <c r="E673" s="180">
        <v>1</v>
      </c>
      <c r="F673" s="180">
        <v>1</v>
      </c>
      <c r="G673" s="80" t="s">
        <v>19</v>
      </c>
      <c r="H673" s="80" t="s">
        <v>20</v>
      </c>
      <c r="I673" s="180">
        <v>2008</v>
      </c>
      <c r="J673" s="180">
        <v>15</v>
      </c>
      <c r="K673" s="180">
        <v>4</v>
      </c>
      <c r="L673" s="36">
        <f t="shared" si="56"/>
        <v>60</v>
      </c>
      <c r="M673" s="45">
        <f t="shared" si="54"/>
        <v>180</v>
      </c>
      <c r="N673" s="257"/>
    </row>
    <row r="674" customHeight="1" spans="1:14">
      <c r="A674" s="28">
        <v>663</v>
      </c>
      <c r="B674" s="172" t="s">
        <v>1443</v>
      </c>
      <c r="C674" s="243"/>
      <c r="D674" s="362" t="s">
        <v>1444</v>
      </c>
      <c r="E674" s="180">
        <v>4</v>
      </c>
      <c r="F674" s="180">
        <v>4</v>
      </c>
      <c r="G674" s="80" t="s">
        <v>19</v>
      </c>
      <c r="H674" s="80" t="s">
        <v>20</v>
      </c>
      <c r="I674" s="180">
        <v>2012</v>
      </c>
      <c r="J674" s="180">
        <v>60</v>
      </c>
      <c r="K674" s="180">
        <v>4</v>
      </c>
      <c r="L674" s="36">
        <f t="shared" si="56"/>
        <v>240</v>
      </c>
      <c r="M674" s="45">
        <f t="shared" si="54"/>
        <v>720</v>
      </c>
      <c r="N674" s="257"/>
    </row>
    <row r="675" customHeight="1" spans="1:14">
      <c r="A675" s="25">
        <v>664</v>
      </c>
      <c r="B675" s="172" t="s">
        <v>1445</v>
      </c>
      <c r="C675" s="243"/>
      <c r="D675" s="362" t="s">
        <v>1446</v>
      </c>
      <c r="E675" s="180">
        <v>3</v>
      </c>
      <c r="F675" s="180">
        <v>3</v>
      </c>
      <c r="G675" s="80" t="s">
        <v>19</v>
      </c>
      <c r="H675" s="80" t="s">
        <v>20</v>
      </c>
      <c r="I675" s="180">
        <v>2018</v>
      </c>
      <c r="J675" s="180">
        <v>45</v>
      </c>
      <c r="K675" s="180">
        <v>4</v>
      </c>
      <c r="L675" s="36">
        <f t="shared" si="56"/>
        <v>180</v>
      </c>
      <c r="M675" s="45">
        <f t="shared" si="54"/>
        <v>540</v>
      </c>
      <c r="N675" s="257"/>
    </row>
    <row r="676" customHeight="1" spans="1:14">
      <c r="A676" s="28">
        <v>665</v>
      </c>
      <c r="B676" s="172" t="s">
        <v>1447</v>
      </c>
      <c r="C676" s="243"/>
      <c r="D676" s="362" t="s">
        <v>1052</v>
      </c>
      <c r="E676" s="180">
        <v>2</v>
      </c>
      <c r="F676" s="180">
        <v>2</v>
      </c>
      <c r="G676" s="80" t="s">
        <v>19</v>
      </c>
      <c r="H676" s="80" t="s">
        <v>20</v>
      </c>
      <c r="I676" s="180">
        <v>2018</v>
      </c>
      <c r="J676" s="180">
        <v>30</v>
      </c>
      <c r="K676" s="180">
        <v>4</v>
      </c>
      <c r="L676" s="36">
        <f t="shared" si="56"/>
        <v>120</v>
      </c>
      <c r="M676" s="45">
        <f t="shared" si="54"/>
        <v>360</v>
      </c>
      <c r="N676" s="257"/>
    </row>
    <row r="677" customHeight="1" spans="1:14">
      <c r="A677" s="25">
        <v>666</v>
      </c>
      <c r="B677" s="172" t="s">
        <v>1448</v>
      </c>
      <c r="C677" s="69"/>
      <c r="D677" s="180" t="s">
        <v>1378</v>
      </c>
      <c r="E677" s="180">
        <v>4</v>
      </c>
      <c r="F677" s="180"/>
      <c r="G677" s="80"/>
      <c r="H677" s="80"/>
      <c r="I677" s="180"/>
      <c r="J677" s="180">
        <v>40</v>
      </c>
      <c r="K677" s="180">
        <v>3</v>
      </c>
      <c r="L677" s="36">
        <f t="shared" si="56"/>
        <v>120</v>
      </c>
      <c r="M677" s="45">
        <f t="shared" si="54"/>
        <v>360</v>
      </c>
      <c r="N677" s="257"/>
    </row>
    <row r="678" customHeight="1" spans="1:14">
      <c r="A678" s="28">
        <v>667</v>
      </c>
      <c r="B678" s="248" t="s">
        <v>1449</v>
      </c>
      <c r="C678" s="249"/>
      <c r="D678" s="87" t="s">
        <v>1450</v>
      </c>
      <c r="E678" s="9">
        <v>1</v>
      </c>
      <c r="F678" s="69">
        <v>1</v>
      </c>
      <c r="G678" s="102" t="s">
        <v>19</v>
      </c>
      <c r="H678" s="102">
        <v>0</v>
      </c>
      <c r="I678" s="251"/>
      <c r="J678" s="84" t="s">
        <v>310</v>
      </c>
      <c r="K678" s="154" t="s">
        <v>391</v>
      </c>
      <c r="L678" s="258">
        <v>60</v>
      </c>
      <c r="M678" s="258">
        <v>180</v>
      </c>
      <c r="N678" s="257"/>
    </row>
    <row r="679" customHeight="1" spans="1:14">
      <c r="A679" s="25">
        <v>668</v>
      </c>
      <c r="B679" s="250" t="s">
        <v>1451</v>
      </c>
      <c r="C679" s="251"/>
      <c r="D679" s="87" t="s">
        <v>1452</v>
      </c>
      <c r="E679" s="87">
        <v>1</v>
      </c>
      <c r="F679" s="87">
        <v>1</v>
      </c>
      <c r="G679" s="102" t="s">
        <v>19</v>
      </c>
      <c r="H679" s="102">
        <v>0</v>
      </c>
      <c r="I679" s="87"/>
      <c r="J679" s="84" t="s">
        <v>310</v>
      </c>
      <c r="K679" s="154" t="s">
        <v>391</v>
      </c>
      <c r="L679" s="87">
        <v>60</v>
      </c>
      <c r="M679" s="87">
        <v>180</v>
      </c>
      <c r="N679" s="257"/>
    </row>
    <row r="680" s="2" customFormat="1" customHeight="1" spans="1:16">
      <c r="A680" s="28">
        <v>669</v>
      </c>
      <c r="B680" s="250" t="s">
        <v>1453</v>
      </c>
      <c r="C680" s="252"/>
      <c r="D680" s="253" t="s">
        <v>1454</v>
      </c>
      <c r="E680" s="253">
        <v>2</v>
      </c>
      <c r="F680" s="253">
        <v>2</v>
      </c>
      <c r="G680" s="101" t="s">
        <v>19</v>
      </c>
      <c r="H680" s="101">
        <v>0</v>
      </c>
      <c r="I680" s="253"/>
      <c r="J680" s="253">
        <v>30</v>
      </c>
      <c r="K680" s="152" t="s">
        <v>391</v>
      </c>
      <c r="L680" s="253">
        <v>120</v>
      </c>
      <c r="M680" s="253">
        <v>360</v>
      </c>
      <c r="N680" s="148"/>
      <c r="P680" s="332"/>
    </row>
    <row r="681" customHeight="1" spans="1:14">
      <c r="A681" s="25">
        <v>670</v>
      </c>
      <c r="B681" s="250" t="s">
        <v>1455</v>
      </c>
      <c r="C681" s="251"/>
      <c r="D681" s="87" t="s">
        <v>1456</v>
      </c>
      <c r="E681" s="87">
        <v>4</v>
      </c>
      <c r="F681" s="87">
        <v>4</v>
      </c>
      <c r="G681" s="102" t="s">
        <v>19</v>
      </c>
      <c r="H681" s="102">
        <v>0</v>
      </c>
      <c r="I681" s="87"/>
      <c r="J681" s="87">
        <v>60</v>
      </c>
      <c r="K681" s="154" t="s">
        <v>391</v>
      </c>
      <c r="L681" s="87">
        <v>240</v>
      </c>
      <c r="M681" s="87">
        <v>720</v>
      </c>
      <c r="N681" s="257"/>
    </row>
    <row r="682" customHeight="1" spans="1:14">
      <c r="A682" s="28">
        <v>671</v>
      </c>
      <c r="B682" s="250" t="s">
        <v>1457</v>
      </c>
      <c r="C682" s="251"/>
      <c r="D682" s="87" t="s">
        <v>1458</v>
      </c>
      <c r="E682" s="87">
        <v>3</v>
      </c>
      <c r="F682" s="87">
        <v>3</v>
      </c>
      <c r="G682" s="102" t="s">
        <v>19</v>
      </c>
      <c r="H682" s="102">
        <v>0</v>
      </c>
      <c r="I682" s="87"/>
      <c r="J682" s="87">
        <v>45</v>
      </c>
      <c r="K682" s="154" t="s">
        <v>391</v>
      </c>
      <c r="L682" s="87">
        <v>180</v>
      </c>
      <c r="M682" s="87">
        <v>540</v>
      </c>
      <c r="N682" s="257"/>
    </row>
    <row r="683" customHeight="1" spans="1:14">
      <c r="A683" s="25">
        <v>672</v>
      </c>
      <c r="B683" s="250" t="s">
        <v>1459</v>
      </c>
      <c r="C683" s="251"/>
      <c r="D683" s="87" t="s">
        <v>1460</v>
      </c>
      <c r="E683" s="255">
        <v>3</v>
      </c>
      <c r="F683" s="255">
        <v>3</v>
      </c>
      <c r="G683" s="102" t="s">
        <v>19</v>
      </c>
      <c r="H683" s="102">
        <v>0</v>
      </c>
      <c r="I683" s="87"/>
      <c r="J683" s="87">
        <v>45</v>
      </c>
      <c r="K683" s="154" t="s">
        <v>391</v>
      </c>
      <c r="L683" s="87">
        <v>180</v>
      </c>
      <c r="M683" s="87">
        <v>540</v>
      </c>
      <c r="N683" s="257"/>
    </row>
    <row r="684" customHeight="1" spans="1:14">
      <c r="A684" s="28">
        <v>673</v>
      </c>
      <c r="B684" s="250" t="s">
        <v>1461</v>
      </c>
      <c r="C684" s="251"/>
      <c r="D684" s="87" t="s">
        <v>1462</v>
      </c>
      <c r="E684" s="87">
        <v>1</v>
      </c>
      <c r="F684" s="87">
        <v>1</v>
      </c>
      <c r="G684" s="102" t="s">
        <v>19</v>
      </c>
      <c r="H684" s="102">
        <v>0</v>
      </c>
      <c r="I684" s="87"/>
      <c r="J684" s="87">
        <v>15</v>
      </c>
      <c r="K684" s="154" t="s">
        <v>391</v>
      </c>
      <c r="L684" s="87">
        <v>60</v>
      </c>
      <c r="M684" s="87">
        <v>180</v>
      </c>
      <c r="N684" s="257"/>
    </row>
    <row r="685" customHeight="1" spans="1:14">
      <c r="A685" s="25">
        <v>674</v>
      </c>
      <c r="B685" s="256" t="s">
        <v>1463</v>
      </c>
      <c r="C685" s="251"/>
      <c r="D685" s="87" t="s">
        <v>1464</v>
      </c>
      <c r="E685" s="87">
        <v>1</v>
      </c>
      <c r="F685" s="87">
        <v>1</v>
      </c>
      <c r="G685" s="102" t="s">
        <v>19</v>
      </c>
      <c r="H685" s="102">
        <v>0</v>
      </c>
      <c r="I685" s="87"/>
      <c r="J685" s="87">
        <v>15</v>
      </c>
      <c r="K685" s="154" t="s">
        <v>391</v>
      </c>
      <c r="L685" s="87">
        <v>60</v>
      </c>
      <c r="M685" s="87">
        <v>180</v>
      </c>
      <c r="N685" s="257"/>
    </row>
    <row r="686" customHeight="1" spans="1:14">
      <c r="A686" s="28">
        <v>675</v>
      </c>
      <c r="B686" s="256" t="s">
        <v>1465</v>
      </c>
      <c r="C686" s="251"/>
      <c r="D686" s="87" t="s">
        <v>1466</v>
      </c>
      <c r="E686" s="87">
        <v>1</v>
      </c>
      <c r="F686" s="87">
        <v>1</v>
      </c>
      <c r="G686" s="102" t="s">
        <v>19</v>
      </c>
      <c r="H686" s="102">
        <v>0</v>
      </c>
      <c r="I686" s="87"/>
      <c r="J686" s="87">
        <v>15</v>
      </c>
      <c r="K686" s="154" t="s">
        <v>391</v>
      </c>
      <c r="L686" s="87">
        <v>60</v>
      </c>
      <c r="M686" s="87">
        <v>180</v>
      </c>
      <c r="N686" s="257"/>
    </row>
    <row r="687" customHeight="1" spans="1:14">
      <c r="A687" s="25">
        <v>676</v>
      </c>
      <c r="B687" s="256" t="s">
        <v>1467</v>
      </c>
      <c r="C687" s="251"/>
      <c r="D687" s="87" t="s">
        <v>1468</v>
      </c>
      <c r="E687" s="87">
        <v>1</v>
      </c>
      <c r="F687" s="87">
        <v>1</v>
      </c>
      <c r="G687" s="102" t="s">
        <v>19</v>
      </c>
      <c r="H687" s="102">
        <v>0</v>
      </c>
      <c r="I687" s="87"/>
      <c r="J687" s="87">
        <v>15</v>
      </c>
      <c r="K687" s="154" t="s">
        <v>391</v>
      </c>
      <c r="L687" s="87">
        <v>60</v>
      </c>
      <c r="M687" s="87">
        <v>180</v>
      </c>
      <c r="N687" s="257"/>
    </row>
    <row r="688" customHeight="1" spans="1:14">
      <c r="A688" s="28">
        <v>677</v>
      </c>
      <c r="B688" s="256" t="s">
        <v>1469</v>
      </c>
      <c r="C688" s="251"/>
      <c r="D688" s="87" t="s">
        <v>1470</v>
      </c>
      <c r="E688" s="87">
        <v>1</v>
      </c>
      <c r="F688" s="87">
        <v>1</v>
      </c>
      <c r="G688" s="102" t="s">
        <v>19</v>
      </c>
      <c r="H688" s="102">
        <v>0</v>
      </c>
      <c r="I688" s="87"/>
      <c r="J688" s="87">
        <v>15</v>
      </c>
      <c r="K688" s="154" t="s">
        <v>391</v>
      </c>
      <c r="L688" s="87">
        <v>60</v>
      </c>
      <c r="M688" s="87">
        <v>180</v>
      </c>
      <c r="N688" s="257"/>
    </row>
    <row r="689" customHeight="1" spans="1:14">
      <c r="A689" s="25">
        <v>678</v>
      </c>
      <c r="B689" s="253" t="s">
        <v>1471</v>
      </c>
      <c r="C689" s="87"/>
      <c r="D689" s="87" t="s">
        <v>1472</v>
      </c>
      <c r="E689" s="87">
        <v>2</v>
      </c>
      <c r="F689" s="87">
        <v>2</v>
      </c>
      <c r="G689" s="102" t="s">
        <v>19</v>
      </c>
      <c r="H689" s="102">
        <v>0</v>
      </c>
      <c r="I689" s="87"/>
      <c r="J689" s="87">
        <v>30</v>
      </c>
      <c r="K689" s="154" t="s">
        <v>391</v>
      </c>
      <c r="L689" s="87">
        <v>120</v>
      </c>
      <c r="M689" s="87">
        <v>360</v>
      </c>
      <c r="N689" s="257"/>
    </row>
    <row r="690" customHeight="1" spans="1:14">
      <c r="A690" s="234" t="s">
        <v>1473</v>
      </c>
      <c r="B690" s="235"/>
      <c r="C690" s="235"/>
      <c r="D690" s="28"/>
      <c r="E690" s="33"/>
      <c r="F690" s="33"/>
      <c r="G690" s="28"/>
      <c r="H690" s="28"/>
      <c r="I690" s="45"/>
      <c r="J690" s="45"/>
      <c r="K690" s="45"/>
      <c r="L690" s="36"/>
      <c r="M690" s="56"/>
      <c r="N690" s="28"/>
    </row>
    <row r="691" customHeight="1" spans="1:14">
      <c r="A691" s="28">
        <v>679</v>
      </c>
      <c r="B691" s="260" t="s">
        <v>1474</v>
      </c>
      <c r="C691" s="144">
        <v>739</v>
      </c>
      <c r="D691" s="261" t="s">
        <v>1475</v>
      </c>
      <c r="E691" s="262">
        <v>3</v>
      </c>
      <c r="F691" s="261"/>
      <c r="G691" s="144"/>
      <c r="H691" s="144"/>
      <c r="I691" s="146"/>
      <c r="J691" s="262">
        <v>30</v>
      </c>
      <c r="K691" s="267">
        <v>3</v>
      </c>
      <c r="L691" s="262">
        <f t="shared" ref="L691:L712" si="57">K691*J691</f>
        <v>90</v>
      </c>
      <c r="M691" s="368">
        <v>270</v>
      </c>
      <c r="N691" s="35"/>
    </row>
    <row r="692" customHeight="1" spans="1:14">
      <c r="A692" s="28">
        <v>680</v>
      </c>
      <c r="B692" s="260" t="s">
        <v>1476</v>
      </c>
      <c r="C692" s="144">
        <v>740</v>
      </c>
      <c r="D692" s="261" t="s">
        <v>1477</v>
      </c>
      <c r="E692" s="262">
        <v>1</v>
      </c>
      <c r="F692" s="261"/>
      <c r="G692" s="144"/>
      <c r="H692" s="144"/>
      <c r="I692" s="146"/>
      <c r="J692" s="262">
        <v>10</v>
      </c>
      <c r="K692" s="267">
        <v>3</v>
      </c>
      <c r="L692" s="262">
        <f t="shared" si="57"/>
        <v>30</v>
      </c>
      <c r="M692" s="368">
        <v>90</v>
      </c>
      <c r="N692" s="35"/>
    </row>
    <row r="693" customHeight="1" spans="1:14">
      <c r="A693" s="28">
        <v>681</v>
      </c>
      <c r="B693" s="263" t="s">
        <v>1478</v>
      </c>
      <c r="C693" s="184">
        <v>744</v>
      </c>
      <c r="D693" s="264" t="s">
        <v>1479</v>
      </c>
      <c r="E693" s="265">
        <v>2</v>
      </c>
      <c r="F693" s="264"/>
      <c r="G693" s="184"/>
      <c r="H693" s="184"/>
      <c r="I693" s="188"/>
      <c r="J693" s="265">
        <v>20</v>
      </c>
      <c r="K693" s="268">
        <v>3</v>
      </c>
      <c r="L693" s="262">
        <f t="shared" si="57"/>
        <v>60</v>
      </c>
      <c r="M693" s="368">
        <v>180</v>
      </c>
      <c r="N693" s="35"/>
    </row>
    <row r="694" customHeight="1" spans="1:14">
      <c r="A694" s="28">
        <v>682</v>
      </c>
      <c r="B694" s="263" t="s">
        <v>1480</v>
      </c>
      <c r="C694" s="184">
        <v>748</v>
      </c>
      <c r="D694" s="264" t="s">
        <v>1481</v>
      </c>
      <c r="E694" s="265">
        <v>2</v>
      </c>
      <c r="F694" s="264"/>
      <c r="G694" s="184"/>
      <c r="H694" s="184"/>
      <c r="I694" s="188"/>
      <c r="J694" s="265">
        <v>20</v>
      </c>
      <c r="K694" s="268">
        <v>3</v>
      </c>
      <c r="L694" s="262">
        <f t="shared" si="57"/>
        <v>60</v>
      </c>
      <c r="M694" s="368">
        <v>180</v>
      </c>
      <c r="N694" s="35"/>
    </row>
    <row r="695" customHeight="1" spans="1:14">
      <c r="A695" s="28">
        <v>683</v>
      </c>
      <c r="B695" s="263" t="s">
        <v>1482</v>
      </c>
      <c r="C695" s="184">
        <v>754</v>
      </c>
      <c r="D695" s="264" t="s">
        <v>1483</v>
      </c>
      <c r="E695" s="265">
        <v>2</v>
      </c>
      <c r="F695" s="264"/>
      <c r="G695" s="184"/>
      <c r="H695" s="184"/>
      <c r="I695" s="188"/>
      <c r="J695" s="265">
        <v>20</v>
      </c>
      <c r="K695" s="268">
        <v>3</v>
      </c>
      <c r="L695" s="262">
        <f t="shared" si="57"/>
        <v>60</v>
      </c>
      <c r="M695" s="368">
        <v>180</v>
      </c>
      <c r="N695" s="35"/>
    </row>
    <row r="696" customHeight="1" spans="1:14">
      <c r="A696" s="28">
        <v>684</v>
      </c>
      <c r="B696" s="263" t="s">
        <v>1484</v>
      </c>
      <c r="C696" s="184">
        <v>760</v>
      </c>
      <c r="D696" s="264" t="s">
        <v>1485</v>
      </c>
      <c r="E696" s="265">
        <v>5</v>
      </c>
      <c r="F696" s="264"/>
      <c r="G696" s="184"/>
      <c r="H696" s="184"/>
      <c r="I696" s="188"/>
      <c r="J696" s="265">
        <v>50</v>
      </c>
      <c r="K696" s="268">
        <v>3</v>
      </c>
      <c r="L696" s="262">
        <f t="shared" si="57"/>
        <v>150</v>
      </c>
      <c r="M696" s="368">
        <v>450</v>
      </c>
      <c r="N696" s="35"/>
    </row>
    <row r="697" customHeight="1" spans="1:14">
      <c r="A697" s="28">
        <v>685</v>
      </c>
      <c r="B697" s="263" t="s">
        <v>1486</v>
      </c>
      <c r="C697" s="184">
        <v>761</v>
      </c>
      <c r="D697" s="264" t="s">
        <v>1487</v>
      </c>
      <c r="E697" s="265">
        <v>2</v>
      </c>
      <c r="F697" s="264"/>
      <c r="G697" s="184"/>
      <c r="H697" s="184"/>
      <c r="I697" s="188"/>
      <c r="J697" s="265">
        <v>20</v>
      </c>
      <c r="K697" s="268">
        <v>3</v>
      </c>
      <c r="L697" s="262">
        <f t="shared" si="57"/>
        <v>60</v>
      </c>
      <c r="M697" s="368">
        <v>180</v>
      </c>
      <c r="N697" s="35"/>
    </row>
    <row r="698" customHeight="1" spans="1:14">
      <c r="A698" s="28">
        <v>686</v>
      </c>
      <c r="B698" s="34" t="s">
        <v>1488</v>
      </c>
      <c r="C698" s="25" t="s">
        <v>1489</v>
      </c>
      <c r="D698" s="264" t="s">
        <v>1487</v>
      </c>
      <c r="E698" s="265">
        <v>1</v>
      </c>
      <c r="F698" s="265">
        <v>0</v>
      </c>
      <c r="G698" s="184"/>
      <c r="H698" s="184"/>
      <c r="I698" s="188"/>
      <c r="J698" s="264" t="s">
        <v>29</v>
      </c>
      <c r="K698" s="264" t="s">
        <v>30</v>
      </c>
      <c r="L698" s="262">
        <f t="shared" si="57"/>
        <v>30</v>
      </c>
      <c r="M698" s="368">
        <v>90</v>
      </c>
      <c r="N698" s="35"/>
    </row>
    <row r="699" customHeight="1" spans="1:14">
      <c r="A699" s="28">
        <v>687</v>
      </c>
      <c r="B699" s="263" t="s">
        <v>1490</v>
      </c>
      <c r="C699" s="184">
        <v>764</v>
      </c>
      <c r="D699" s="264" t="s">
        <v>1491</v>
      </c>
      <c r="E699" s="265">
        <v>2</v>
      </c>
      <c r="F699" s="264"/>
      <c r="G699" s="184"/>
      <c r="H699" s="184"/>
      <c r="I699" s="188"/>
      <c r="J699" s="265">
        <v>20</v>
      </c>
      <c r="K699" s="268">
        <v>3</v>
      </c>
      <c r="L699" s="262">
        <f t="shared" si="57"/>
        <v>60</v>
      </c>
      <c r="M699" s="368">
        <v>180</v>
      </c>
      <c r="N699" s="35"/>
    </row>
    <row r="700" customHeight="1" spans="1:14">
      <c r="A700" s="28">
        <v>688</v>
      </c>
      <c r="B700" s="263" t="s">
        <v>1492</v>
      </c>
      <c r="C700" s="184">
        <v>765</v>
      </c>
      <c r="D700" s="264" t="s">
        <v>1493</v>
      </c>
      <c r="E700" s="265">
        <v>2</v>
      </c>
      <c r="F700" s="264"/>
      <c r="G700" s="184"/>
      <c r="H700" s="184"/>
      <c r="I700" s="188"/>
      <c r="J700" s="265">
        <v>20</v>
      </c>
      <c r="K700" s="268">
        <v>3</v>
      </c>
      <c r="L700" s="262">
        <f t="shared" si="57"/>
        <v>60</v>
      </c>
      <c r="M700" s="368">
        <v>180</v>
      </c>
      <c r="N700" s="35"/>
    </row>
    <row r="701" customHeight="1" spans="1:14">
      <c r="A701" s="28">
        <v>689</v>
      </c>
      <c r="B701" s="263" t="s">
        <v>1494</v>
      </c>
      <c r="C701" s="184">
        <v>766</v>
      </c>
      <c r="D701" s="264" t="s">
        <v>1487</v>
      </c>
      <c r="E701" s="265">
        <v>4</v>
      </c>
      <c r="F701" s="264"/>
      <c r="G701" s="184"/>
      <c r="H701" s="184"/>
      <c r="I701" s="188"/>
      <c r="J701" s="265">
        <v>40</v>
      </c>
      <c r="K701" s="268">
        <v>3</v>
      </c>
      <c r="L701" s="262">
        <f t="shared" si="57"/>
        <v>120</v>
      </c>
      <c r="M701" s="368">
        <v>360</v>
      </c>
      <c r="N701" s="35"/>
    </row>
    <row r="702" customHeight="1" spans="1:14">
      <c r="A702" s="28">
        <v>690</v>
      </c>
      <c r="B702" s="263" t="s">
        <v>1495</v>
      </c>
      <c r="C702" s="184">
        <v>771</v>
      </c>
      <c r="D702" s="264" t="s">
        <v>1496</v>
      </c>
      <c r="E702" s="265">
        <v>3</v>
      </c>
      <c r="F702" s="265">
        <v>0</v>
      </c>
      <c r="G702" s="184"/>
      <c r="H702" s="184"/>
      <c r="I702" s="188"/>
      <c r="J702" s="265">
        <v>30</v>
      </c>
      <c r="K702" s="268">
        <v>3</v>
      </c>
      <c r="L702" s="262">
        <f t="shared" si="57"/>
        <v>90</v>
      </c>
      <c r="M702" s="368">
        <v>270</v>
      </c>
      <c r="N702" s="35"/>
    </row>
    <row r="703" customHeight="1" spans="1:14">
      <c r="A703" s="28">
        <v>691</v>
      </c>
      <c r="B703" s="263" t="s">
        <v>1497</v>
      </c>
      <c r="C703" s="184">
        <v>780</v>
      </c>
      <c r="D703" s="264" t="s">
        <v>1498</v>
      </c>
      <c r="E703" s="265">
        <v>3</v>
      </c>
      <c r="F703" s="264"/>
      <c r="G703" s="184"/>
      <c r="H703" s="184"/>
      <c r="I703" s="188"/>
      <c r="J703" s="265">
        <v>30</v>
      </c>
      <c r="K703" s="268">
        <v>3</v>
      </c>
      <c r="L703" s="262">
        <f t="shared" si="57"/>
        <v>90</v>
      </c>
      <c r="M703" s="368">
        <v>270</v>
      </c>
      <c r="N703" s="35"/>
    </row>
    <row r="704" customHeight="1" spans="1:14">
      <c r="A704" s="28">
        <v>692</v>
      </c>
      <c r="B704" s="263" t="s">
        <v>1499</v>
      </c>
      <c r="C704" s="184">
        <v>784</v>
      </c>
      <c r="D704" s="264" t="s">
        <v>1500</v>
      </c>
      <c r="E704" s="265">
        <v>1</v>
      </c>
      <c r="F704" s="264"/>
      <c r="G704" s="184"/>
      <c r="H704" s="184"/>
      <c r="I704" s="188"/>
      <c r="J704" s="265">
        <v>10</v>
      </c>
      <c r="K704" s="268">
        <v>3</v>
      </c>
      <c r="L704" s="262">
        <f t="shared" si="57"/>
        <v>30</v>
      </c>
      <c r="M704" s="368">
        <v>90</v>
      </c>
      <c r="N704" s="35"/>
    </row>
    <row r="705" customHeight="1" spans="1:14">
      <c r="A705" s="28">
        <v>693</v>
      </c>
      <c r="B705" s="263" t="s">
        <v>1501</v>
      </c>
      <c r="C705" s="184">
        <v>789</v>
      </c>
      <c r="D705" s="264" t="s">
        <v>1502</v>
      </c>
      <c r="E705" s="265">
        <v>2</v>
      </c>
      <c r="F705" s="264"/>
      <c r="G705" s="184"/>
      <c r="H705" s="184"/>
      <c r="I705" s="188"/>
      <c r="J705" s="265">
        <v>20</v>
      </c>
      <c r="K705" s="268">
        <v>3</v>
      </c>
      <c r="L705" s="262">
        <f t="shared" si="57"/>
        <v>60</v>
      </c>
      <c r="M705" s="368">
        <v>180</v>
      </c>
      <c r="N705" s="35"/>
    </row>
    <row r="706" customHeight="1" spans="1:14">
      <c r="A706" s="28">
        <v>694</v>
      </c>
      <c r="B706" s="263" t="s">
        <v>1503</v>
      </c>
      <c r="C706" s="184">
        <v>793</v>
      </c>
      <c r="D706" s="264" t="s">
        <v>1504</v>
      </c>
      <c r="E706" s="265">
        <v>2</v>
      </c>
      <c r="F706" s="264"/>
      <c r="G706" s="184"/>
      <c r="H706" s="184"/>
      <c r="I706" s="188"/>
      <c r="J706" s="265">
        <v>20</v>
      </c>
      <c r="K706" s="268">
        <v>3</v>
      </c>
      <c r="L706" s="262">
        <f t="shared" si="57"/>
        <v>60</v>
      </c>
      <c r="M706" s="368">
        <v>180</v>
      </c>
      <c r="N706" s="35"/>
    </row>
    <row r="707" customHeight="1" spans="1:14">
      <c r="A707" s="28">
        <v>695</v>
      </c>
      <c r="B707" s="263" t="s">
        <v>1505</v>
      </c>
      <c r="C707" s="184">
        <v>804</v>
      </c>
      <c r="D707" s="264" t="s">
        <v>1506</v>
      </c>
      <c r="E707" s="265">
        <v>2</v>
      </c>
      <c r="F707" s="264"/>
      <c r="G707" s="184"/>
      <c r="H707" s="184"/>
      <c r="I707" s="188"/>
      <c r="J707" s="265">
        <v>20</v>
      </c>
      <c r="K707" s="268">
        <v>3</v>
      </c>
      <c r="L707" s="262">
        <f t="shared" si="57"/>
        <v>60</v>
      </c>
      <c r="M707" s="368">
        <v>180</v>
      </c>
      <c r="N707" s="35"/>
    </row>
    <row r="708" customHeight="1" spans="1:14">
      <c r="A708" s="28">
        <v>696</v>
      </c>
      <c r="B708" s="263" t="s">
        <v>1507</v>
      </c>
      <c r="C708" s="184">
        <v>805</v>
      </c>
      <c r="D708" s="264" t="s">
        <v>1508</v>
      </c>
      <c r="E708" s="265">
        <v>3</v>
      </c>
      <c r="F708" s="264"/>
      <c r="G708" s="184"/>
      <c r="H708" s="184"/>
      <c r="I708" s="188"/>
      <c r="J708" s="265">
        <v>30</v>
      </c>
      <c r="K708" s="268">
        <v>3</v>
      </c>
      <c r="L708" s="262">
        <f t="shared" si="57"/>
        <v>90</v>
      </c>
      <c r="M708" s="368">
        <v>270</v>
      </c>
      <c r="N708" s="35"/>
    </row>
    <row r="709" customHeight="1" spans="1:14">
      <c r="A709" s="28">
        <v>697</v>
      </c>
      <c r="B709" s="263" t="s">
        <v>1509</v>
      </c>
      <c r="C709" s="184">
        <v>807</v>
      </c>
      <c r="D709" s="264" t="s">
        <v>1510</v>
      </c>
      <c r="E709" s="265">
        <v>1</v>
      </c>
      <c r="F709" s="265">
        <v>0</v>
      </c>
      <c r="G709" s="184"/>
      <c r="H709" s="184"/>
      <c r="I709" s="188"/>
      <c r="J709" s="265">
        <v>10</v>
      </c>
      <c r="K709" s="268">
        <v>3</v>
      </c>
      <c r="L709" s="262">
        <f t="shared" si="57"/>
        <v>30</v>
      </c>
      <c r="M709" s="368">
        <v>90</v>
      </c>
      <c r="N709" s="35"/>
    </row>
    <row r="710" customHeight="1" spans="1:14">
      <c r="A710" s="28">
        <v>698</v>
      </c>
      <c r="B710" s="183" t="s">
        <v>1511</v>
      </c>
      <c r="C710" s="184">
        <v>2052</v>
      </c>
      <c r="D710" s="266" t="s">
        <v>1512</v>
      </c>
      <c r="E710" s="184">
        <v>1</v>
      </c>
      <c r="F710" s="184">
        <v>1</v>
      </c>
      <c r="G710" s="184"/>
      <c r="H710" s="184" t="s">
        <v>20</v>
      </c>
      <c r="I710" s="188"/>
      <c r="J710" s="184">
        <v>15</v>
      </c>
      <c r="K710" s="269">
        <v>4</v>
      </c>
      <c r="L710" s="262">
        <f t="shared" si="57"/>
        <v>60</v>
      </c>
      <c r="M710" s="368">
        <v>180</v>
      </c>
      <c r="N710" s="28"/>
    </row>
    <row r="711" customHeight="1" spans="1:14">
      <c r="A711" s="28">
        <v>699</v>
      </c>
      <c r="B711" s="183" t="s">
        <v>1513</v>
      </c>
      <c r="C711" s="184">
        <v>2068</v>
      </c>
      <c r="D711" s="266" t="s">
        <v>1514</v>
      </c>
      <c r="E711" s="184">
        <v>2</v>
      </c>
      <c r="F711" s="184"/>
      <c r="G711" s="184"/>
      <c r="H711" s="184" t="s">
        <v>20</v>
      </c>
      <c r="I711" s="188"/>
      <c r="J711" s="184">
        <v>20</v>
      </c>
      <c r="K711" s="269">
        <v>3</v>
      </c>
      <c r="L711" s="262">
        <f t="shared" si="57"/>
        <v>60</v>
      </c>
      <c r="M711" s="368">
        <v>180</v>
      </c>
      <c r="N711" s="28"/>
    </row>
    <row r="712" customHeight="1" spans="1:14">
      <c r="A712" s="28">
        <v>700</v>
      </c>
      <c r="B712" s="183" t="s">
        <v>1515</v>
      </c>
      <c r="C712" s="184">
        <v>2072</v>
      </c>
      <c r="D712" s="266" t="s">
        <v>1516</v>
      </c>
      <c r="E712" s="184">
        <v>2</v>
      </c>
      <c r="F712" s="184"/>
      <c r="G712" s="184"/>
      <c r="H712" s="184" t="s">
        <v>20</v>
      </c>
      <c r="I712" s="188"/>
      <c r="J712" s="184">
        <v>20</v>
      </c>
      <c r="K712" s="269">
        <v>3</v>
      </c>
      <c r="L712" s="262">
        <f t="shared" si="57"/>
        <v>60</v>
      </c>
      <c r="M712" s="368">
        <v>180</v>
      </c>
      <c r="N712" s="28"/>
    </row>
    <row r="713" customHeight="1" spans="1:14">
      <c r="A713" s="28">
        <v>701</v>
      </c>
      <c r="B713" s="143" t="s">
        <v>1517</v>
      </c>
      <c r="C713" s="144">
        <v>2074</v>
      </c>
      <c r="D713" s="167" t="s">
        <v>1518</v>
      </c>
      <c r="E713" s="144">
        <v>2</v>
      </c>
      <c r="F713" s="144">
        <v>1</v>
      </c>
      <c r="G713" s="144"/>
      <c r="H713" s="144" t="s">
        <v>20</v>
      </c>
      <c r="I713" s="146"/>
      <c r="J713" s="144" t="s">
        <v>214</v>
      </c>
      <c r="K713" s="146" t="s">
        <v>128</v>
      </c>
      <c r="L713" s="262">
        <v>90</v>
      </c>
      <c r="M713" s="368">
        <v>270</v>
      </c>
      <c r="N713" s="28"/>
    </row>
    <row r="714" customHeight="1" spans="1:14">
      <c r="A714" s="28">
        <v>702</v>
      </c>
      <c r="B714" s="143" t="s">
        <v>1519</v>
      </c>
      <c r="C714" s="144">
        <v>2075</v>
      </c>
      <c r="D714" s="167" t="s">
        <v>1520</v>
      </c>
      <c r="E714" s="144">
        <v>3</v>
      </c>
      <c r="F714" s="144"/>
      <c r="G714" s="144"/>
      <c r="H714" s="144" t="s">
        <v>20</v>
      </c>
      <c r="I714" s="146"/>
      <c r="J714" s="144">
        <v>30</v>
      </c>
      <c r="K714" s="270">
        <v>3</v>
      </c>
      <c r="L714" s="262">
        <f t="shared" ref="L714:L721" si="58">K714*J714</f>
        <v>90</v>
      </c>
      <c r="M714" s="368">
        <v>270</v>
      </c>
      <c r="N714" s="28"/>
    </row>
    <row r="715" customHeight="1" spans="1:14">
      <c r="A715" s="28">
        <v>703</v>
      </c>
      <c r="B715" s="143" t="s">
        <v>1521</v>
      </c>
      <c r="C715" s="144">
        <v>2079</v>
      </c>
      <c r="D715" s="167" t="s">
        <v>1522</v>
      </c>
      <c r="E715" s="144">
        <v>2</v>
      </c>
      <c r="F715" s="144"/>
      <c r="G715" s="144"/>
      <c r="H715" s="144" t="s">
        <v>20</v>
      </c>
      <c r="I715" s="146"/>
      <c r="J715" s="144">
        <v>20</v>
      </c>
      <c r="K715" s="270">
        <v>3</v>
      </c>
      <c r="L715" s="262">
        <f t="shared" si="58"/>
        <v>60</v>
      </c>
      <c r="M715" s="368">
        <v>180</v>
      </c>
      <c r="N715" s="28"/>
    </row>
    <row r="716" customHeight="1" spans="1:14">
      <c r="A716" s="28">
        <v>704</v>
      </c>
      <c r="B716" s="143" t="s">
        <v>1523</v>
      </c>
      <c r="C716" s="144"/>
      <c r="D716" s="144" t="s">
        <v>1524</v>
      </c>
      <c r="E716" s="144">
        <v>4</v>
      </c>
      <c r="F716" s="144"/>
      <c r="G716" s="144" t="s">
        <v>19</v>
      </c>
      <c r="H716" s="144" t="s">
        <v>20</v>
      </c>
      <c r="I716" s="144"/>
      <c r="J716" s="144">
        <v>40</v>
      </c>
      <c r="K716" s="144">
        <v>3</v>
      </c>
      <c r="L716" s="262">
        <f t="shared" si="58"/>
        <v>120</v>
      </c>
      <c r="M716" s="368">
        <v>360</v>
      </c>
      <c r="N716" s="28"/>
    </row>
    <row r="717" customHeight="1" spans="1:14">
      <c r="A717" s="28">
        <v>705</v>
      </c>
      <c r="B717" s="143" t="s">
        <v>1525</v>
      </c>
      <c r="C717" s="144"/>
      <c r="D717" s="144" t="s">
        <v>1526</v>
      </c>
      <c r="E717" s="144">
        <v>3</v>
      </c>
      <c r="F717" s="144"/>
      <c r="G717" s="144" t="s">
        <v>19</v>
      </c>
      <c r="H717" s="144" t="s">
        <v>20</v>
      </c>
      <c r="I717" s="144"/>
      <c r="J717" s="144">
        <v>30</v>
      </c>
      <c r="K717" s="144">
        <v>3</v>
      </c>
      <c r="L717" s="262">
        <f t="shared" si="58"/>
        <v>90</v>
      </c>
      <c r="M717" s="368">
        <v>270</v>
      </c>
      <c r="N717" s="28"/>
    </row>
    <row r="718" customHeight="1" spans="1:14">
      <c r="A718" s="28">
        <v>706</v>
      </c>
      <c r="B718" s="143" t="s">
        <v>1527</v>
      </c>
      <c r="C718" s="144"/>
      <c r="D718" s="144" t="s">
        <v>1528</v>
      </c>
      <c r="E718" s="144">
        <v>3</v>
      </c>
      <c r="F718" s="144"/>
      <c r="G718" s="144" t="s">
        <v>19</v>
      </c>
      <c r="H718" s="144" t="s">
        <v>20</v>
      </c>
      <c r="I718" s="144"/>
      <c r="J718" s="144">
        <v>30</v>
      </c>
      <c r="K718" s="144">
        <v>3</v>
      </c>
      <c r="L718" s="262">
        <f t="shared" si="58"/>
        <v>90</v>
      </c>
      <c r="M718" s="368">
        <v>270</v>
      </c>
      <c r="N718" s="28"/>
    </row>
    <row r="719" customHeight="1" spans="1:14">
      <c r="A719" s="28">
        <v>707</v>
      </c>
      <c r="B719" s="143" t="s">
        <v>1529</v>
      </c>
      <c r="C719" s="144"/>
      <c r="D719" s="144" t="s">
        <v>1530</v>
      </c>
      <c r="E719" s="144">
        <v>4</v>
      </c>
      <c r="F719" s="144"/>
      <c r="G719" s="144" t="s">
        <v>19</v>
      </c>
      <c r="H719" s="144" t="s">
        <v>20</v>
      </c>
      <c r="I719" s="144"/>
      <c r="J719" s="144">
        <v>40</v>
      </c>
      <c r="K719" s="144">
        <v>3</v>
      </c>
      <c r="L719" s="262">
        <f t="shared" si="58"/>
        <v>120</v>
      </c>
      <c r="M719" s="368">
        <v>360</v>
      </c>
      <c r="N719" s="28"/>
    </row>
    <row r="720" customHeight="1" spans="1:14">
      <c r="A720" s="28">
        <v>708</v>
      </c>
      <c r="B720" s="143" t="s">
        <v>1531</v>
      </c>
      <c r="C720" s="144"/>
      <c r="D720" s="144" t="s">
        <v>1532</v>
      </c>
      <c r="E720" s="144">
        <v>2</v>
      </c>
      <c r="F720" s="144"/>
      <c r="G720" s="144" t="s">
        <v>19</v>
      </c>
      <c r="H720" s="144" t="s">
        <v>20</v>
      </c>
      <c r="I720" s="144"/>
      <c r="J720" s="144">
        <v>20</v>
      </c>
      <c r="K720" s="144">
        <v>3</v>
      </c>
      <c r="L720" s="262">
        <f t="shared" si="58"/>
        <v>60</v>
      </c>
      <c r="M720" s="368">
        <v>180</v>
      </c>
      <c r="N720" s="28"/>
    </row>
    <row r="721" customHeight="1" spans="1:14">
      <c r="A721" s="28">
        <v>709</v>
      </c>
      <c r="B721" s="253" t="s">
        <v>1533</v>
      </c>
      <c r="C721" s="87">
        <v>772</v>
      </c>
      <c r="D721" s="87" t="s">
        <v>1534</v>
      </c>
      <c r="E721" s="87">
        <v>1</v>
      </c>
      <c r="F721" s="87"/>
      <c r="G721" s="87" t="s">
        <v>19</v>
      </c>
      <c r="H721" s="87" t="s">
        <v>20</v>
      </c>
      <c r="I721" s="87"/>
      <c r="J721" s="87">
        <v>10</v>
      </c>
      <c r="K721" s="87">
        <v>3</v>
      </c>
      <c r="L721" s="262">
        <f t="shared" si="58"/>
        <v>30</v>
      </c>
      <c r="M721" s="368">
        <v>90</v>
      </c>
      <c r="N721" s="28"/>
    </row>
    <row r="722" customHeight="1" spans="1:14">
      <c r="A722" s="234" t="s">
        <v>1535</v>
      </c>
      <c r="B722" s="235"/>
      <c r="C722" s="235"/>
      <c r="D722" s="54"/>
      <c r="E722" s="28"/>
      <c r="F722" s="28"/>
      <c r="G722" s="28"/>
      <c r="H722" s="28"/>
      <c r="I722" s="45"/>
      <c r="J722" s="28"/>
      <c r="K722" s="61"/>
      <c r="L722" s="36"/>
      <c r="M722" s="56"/>
      <c r="N722" s="28"/>
    </row>
    <row r="723" customHeight="1" spans="1:18">
      <c r="A723" s="28">
        <v>710</v>
      </c>
      <c r="B723" s="260" t="s">
        <v>1536</v>
      </c>
      <c r="C723" s="144">
        <v>814</v>
      </c>
      <c r="D723" s="261" t="s">
        <v>1537</v>
      </c>
      <c r="E723" s="262">
        <v>3</v>
      </c>
      <c r="F723" s="261"/>
      <c r="G723" s="144"/>
      <c r="H723" s="144"/>
      <c r="I723" s="146"/>
      <c r="J723" s="262">
        <v>30</v>
      </c>
      <c r="K723" s="267">
        <v>3</v>
      </c>
      <c r="L723" s="262">
        <f t="shared" ref="L723:L730" si="59">K723*J723</f>
        <v>90</v>
      </c>
      <c r="M723" s="146">
        <f t="shared" ref="M723:M747" si="60">SUM(L723*3)</f>
        <v>270</v>
      </c>
      <c r="N723" s="35"/>
      <c r="Q723" s="95"/>
      <c r="R723" s="284"/>
    </row>
    <row r="724" customHeight="1" spans="1:18">
      <c r="A724" s="28">
        <v>711</v>
      </c>
      <c r="B724" s="260" t="s">
        <v>1538</v>
      </c>
      <c r="C724" s="144">
        <v>822</v>
      </c>
      <c r="D724" s="261" t="s">
        <v>1537</v>
      </c>
      <c r="E724" s="262">
        <v>1</v>
      </c>
      <c r="F724" s="261"/>
      <c r="G724" s="144"/>
      <c r="H724" s="144"/>
      <c r="I724" s="146"/>
      <c r="J724" s="262">
        <v>10</v>
      </c>
      <c r="K724" s="267">
        <v>3</v>
      </c>
      <c r="L724" s="262">
        <f t="shared" si="59"/>
        <v>30</v>
      </c>
      <c r="M724" s="146">
        <f t="shared" si="60"/>
        <v>90</v>
      </c>
      <c r="N724" s="35"/>
      <c r="Q724" s="95"/>
      <c r="R724" s="284"/>
    </row>
    <row r="725" customHeight="1" spans="1:18">
      <c r="A725" s="28">
        <v>712</v>
      </c>
      <c r="B725" s="260" t="s">
        <v>1539</v>
      </c>
      <c r="C725" s="144">
        <v>824</v>
      </c>
      <c r="D725" s="261" t="s">
        <v>1537</v>
      </c>
      <c r="E725" s="262">
        <v>1</v>
      </c>
      <c r="F725" s="262">
        <v>1</v>
      </c>
      <c r="G725" s="144"/>
      <c r="H725" s="144"/>
      <c r="I725" s="146"/>
      <c r="J725" s="261" t="s">
        <v>310</v>
      </c>
      <c r="K725" s="261">
        <v>4</v>
      </c>
      <c r="L725" s="262">
        <f t="shared" si="59"/>
        <v>60</v>
      </c>
      <c r="M725" s="146">
        <f t="shared" si="60"/>
        <v>180</v>
      </c>
      <c r="N725" s="35"/>
      <c r="Q725" s="95"/>
      <c r="R725" s="95"/>
    </row>
    <row r="726" customHeight="1" spans="1:18">
      <c r="A726" s="28">
        <v>713</v>
      </c>
      <c r="B726" s="271" t="s">
        <v>1540</v>
      </c>
      <c r="C726" s="87">
        <v>825</v>
      </c>
      <c r="D726" s="272" t="s">
        <v>1537</v>
      </c>
      <c r="E726" s="273">
        <v>3</v>
      </c>
      <c r="F726" s="272"/>
      <c r="G726" s="87"/>
      <c r="H726" s="87"/>
      <c r="I726" s="84"/>
      <c r="J726" s="273">
        <v>30</v>
      </c>
      <c r="K726" s="278">
        <v>3</v>
      </c>
      <c r="L726" s="262">
        <f t="shared" si="59"/>
        <v>90</v>
      </c>
      <c r="M726" s="146">
        <f t="shared" si="60"/>
        <v>270</v>
      </c>
      <c r="N726" s="49"/>
      <c r="Q726" s="135"/>
      <c r="R726" s="285"/>
    </row>
    <row r="727" customHeight="1" spans="1:18">
      <c r="A727" s="28">
        <v>714</v>
      </c>
      <c r="B727" s="260" t="s">
        <v>1541</v>
      </c>
      <c r="C727" s="144">
        <v>826</v>
      </c>
      <c r="D727" s="261" t="s">
        <v>1537</v>
      </c>
      <c r="E727" s="262">
        <v>1</v>
      </c>
      <c r="F727" s="262">
        <v>1</v>
      </c>
      <c r="G727" s="144"/>
      <c r="H727" s="144"/>
      <c r="I727" s="146"/>
      <c r="J727" s="262">
        <v>15</v>
      </c>
      <c r="K727" s="267">
        <v>4</v>
      </c>
      <c r="L727" s="262">
        <f t="shared" si="59"/>
        <v>60</v>
      </c>
      <c r="M727" s="146">
        <f t="shared" si="60"/>
        <v>180</v>
      </c>
      <c r="N727" s="35"/>
      <c r="Q727" s="95"/>
      <c r="R727" s="95"/>
    </row>
    <row r="728" s="2" customFormat="1" customHeight="1" spans="1:18">
      <c r="A728" s="28">
        <v>715</v>
      </c>
      <c r="B728" s="260" t="s">
        <v>1542</v>
      </c>
      <c r="C728" s="143">
        <v>828</v>
      </c>
      <c r="D728" s="260" t="s">
        <v>1537</v>
      </c>
      <c r="E728" s="274">
        <v>2</v>
      </c>
      <c r="F728" s="274">
        <v>0</v>
      </c>
      <c r="G728" s="143"/>
      <c r="H728" s="143"/>
      <c r="I728" s="151"/>
      <c r="J728" s="274">
        <v>20</v>
      </c>
      <c r="K728" s="279">
        <v>3</v>
      </c>
      <c r="L728" s="274">
        <f t="shared" si="59"/>
        <v>60</v>
      </c>
      <c r="M728" s="151">
        <f t="shared" si="60"/>
        <v>180</v>
      </c>
      <c r="N728" s="34"/>
      <c r="P728" s="332"/>
      <c r="Q728" s="116"/>
      <c r="R728" s="116"/>
    </row>
    <row r="729" customHeight="1" spans="1:18">
      <c r="A729" s="28">
        <v>716</v>
      </c>
      <c r="B729" s="260" t="s">
        <v>1543</v>
      </c>
      <c r="C729" s="144">
        <v>833</v>
      </c>
      <c r="D729" s="261" t="s">
        <v>1537</v>
      </c>
      <c r="E729" s="262">
        <v>1</v>
      </c>
      <c r="F729" s="261"/>
      <c r="G729" s="144"/>
      <c r="H729" s="144"/>
      <c r="I729" s="146"/>
      <c r="J729" s="262">
        <v>10</v>
      </c>
      <c r="K729" s="267">
        <v>3</v>
      </c>
      <c r="L729" s="262">
        <f t="shared" si="59"/>
        <v>30</v>
      </c>
      <c r="M729" s="146">
        <f t="shared" si="60"/>
        <v>90</v>
      </c>
      <c r="N729" s="35"/>
      <c r="Q729" s="95"/>
      <c r="R729" s="284"/>
    </row>
    <row r="730" s="2" customFormat="1" customHeight="1" spans="1:18">
      <c r="A730" s="28">
        <v>717</v>
      </c>
      <c r="B730" s="260" t="s">
        <v>1544</v>
      </c>
      <c r="C730" s="143">
        <v>839</v>
      </c>
      <c r="D730" s="260" t="s">
        <v>1537</v>
      </c>
      <c r="E730" s="274">
        <v>3</v>
      </c>
      <c r="F730" s="274">
        <v>0</v>
      </c>
      <c r="G730" s="143"/>
      <c r="H730" s="143"/>
      <c r="I730" s="151"/>
      <c r="J730" s="274">
        <v>30</v>
      </c>
      <c r="K730" s="279">
        <v>3</v>
      </c>
      <c r="L730" s="274">
        <f t="shared" si="59"/>
        <v>90</v>
      </c>
      <c r="M730" s="151">
        <f t="shared" si="60"/>
        <v>270</v>
      </c>
      <c r="N730" s="34"/>
      <c r="P730" s="332"/>
      <c r="Q730" s="116"/>
      <c r="R730" s="116"/>
    </row>
    <row r="731" s="2" customFormat="1" customHeight="1" spans="1:18">
      <c r="A731" s="28">
        <v>718</v>
      </c>
      <c r="B731" s="260" t="s">
        <v>1545</v>
      </c>
      <c r="C731" s="143">
        <v>840</v>
      </c>
      <c r="D731" s="260" t="s">
        <v>1537</v>
      </c>
      <c r="E731" s="274">
        <v>3</v>
      </c>
      <c r="F731" s="274">
        <v>0</v>
      </c>
      <c r="G731" s="143"/>
      <c r="H731" s="143"/>
      <c r="I731" s="151"/>
      <c r="J731" s="260" t="s">
        <v>53</v>
      </c>
      <c r="K731" s="151" t="s">
        <v>30</v>
      </c>
      <c r="L731" s="274">
        <v>90</v>
      </c>
      <c r="M731" s="151">
        <f t="shared" si="60"/>
        <v>270</v>
      </c>
      <c r="N731" s="34"/>
      <c r="P731" s="332"/>
      <c r="Q731" s="116"/>
      <c r="R731" s="116"/>
    </row>
    <row r="732" customHeight="1" spans="1:18">
      <c r="A732" s="28">
        <v>719</v>
      </c>
      <c r="B732" s="260" t="s">
        <v>1546</v>
      </c>
      <c r="C732" s="144">
        <v>842</v>
      </c>
      <c r="D732" s="261" t="s">
        <v>1537</v>
      </c>
      <c r="E732" s="262">
        <v>1</v>
      </c>
      <c r="F732" s="262">
        <v>1</v>
      </c>
      <c r="G732" s="144"/>
      <c r="H732" s="144"/>
      <c r="I732" s="146"/>
      <c r="J732" s="262">
        <v>15</v>
      </c>
      <c r="K732" s="267">
        <v>4</v>
      </c>
      <c r="L732" s="262">
        <f t="shared" ref="L732:L738" si="61">K732*J732</f>
        <v>60</v>
      </c>
      <c r="M732" s="146">
        <f t="shared" si="60"/>
        <v>180</v>
      </c>
      <c r="N732" s="35"/>
      <c r="Q732" s="95"/>
      <c r="R732" s="95"/>
    </row>
    <row r="733" customHeight="1" spans="1:18">
      <c r="A733" s="28">
        <v>720</v>
      </c>
      <c r="B733" s="260" t="s">
        <v>1547</v>
      </c>
      <c r="C733" s="144">
        <v>843</v>
      </c>
      <c r="D733" s="261" t="s">
        <v>1537</v>
      </c>
      <c r="E733" s="262">
        <v>4</v>
      </c>
      <c r="F733" s="261"/>
      <c r="G733" s="144"/>
      <c r="H733" s="144"/>
      <c r="I733" s="146"/>
      <c r="J733" s="262">
        <v>40</v>
      </c>
      <c r="K733" s="267">
        <v>3</v>
      </c>
      <c r="L733" s="262">
        <f t="shared" si="61"/>
        <v>120</v>
      </c>
      <c r="M733" s="146">
        <f t="shared" si="60"/>
        <v>360</v>
      </c>
      <c r="N733" s="35"/>
      <c r="Q733" s="95"/>
      <c r="R733" s="284"/>
    </row>
    <row r="734" customHeight="1" spans="1:18">
      <c r="A734" s="28">
        <v>721</v>
      </c>
      <c r="B734" s="260" t="s">
        <v>1548</v>
      </c>
      <c r="C734" s="144">
        <v>849</v>
      </c>
      <c r="D734" s="261" t="s">
        <v>1537</v>
      </c>
      <c r="E734" s="262">
        <v>1</v>
      </c>
      <c r="F734" s="261"/>
      <c r="G734" s="144"/>
      <c r="H734" s="144"/>
      <c r="I734" s="146"/>
      <c r="J734" s="262">
        <v>10</v>
      </c>
      <c r="K734" s="267">
        <v>3</v>
      </c>
      <c r="L734" s="262">
        <f t="shared" si="61"/>
        <v>30</v>
      </c>
      <c r="M734" s="146">
        <f t="shared" si="60"/>
        <v>90</v>
      </c>
      <c r="N734" s="35"/>
      <c r="Q734" s="95"/>
      <c r="R734" s="284"/>
    </row>
    <row r="735" customHeight="1" spans="1:18">
      <c r="A735" s="28">
        <v>722</v>
      </c>
      <c r="B735" s="143" t="s">
        <v>1549</v>
      </c>
      <c r="C735" s="144">
        <v>2085</v>
      </c>
      <c r="D735" s="167" t="s">
        <v>1550</v>
      </c>
      <c r="E735" s="144">
        <v>3</v>
      </c>
      <c r="F735" s="144">
        <v>0</v>
      </c>
      <c r="G735" s="144"/>
      <c r="H735" s="144">
        <v>17.5</v>
      </c>
      <c r="I735" s="146"/>
      <c r="J735" s="144">
        <v>30</v>
      </c>
      <c r="K735" s="144">
        <v>3</v>
      </c>
      <c r="L735" s="262">
        <f t="shared" si="61"/>
        <v>90</v>
      </c>
      <c r="M735" s="146">
        <f t="shared" si="60"/>
        <v>270</v>
      </c>
      <c r="N735" s="28"/>
      <c r="Q735" s="108"/>
      <c r="R735" s="108"/>
    </row>
    <row r="736" customHeight="1" spans="1:18">
      <c r="A736" s="28">
        <v>723</v>
      </c>
      <c r="B736" s="143" t="s">
        <v>1551</v>
      </c>
      <c r="C736" s="144">
        <v>2087</v>
      </c>
      <c r="D736" s="167" t="s">
        <v>1552</v>
      </c>
      <c r="E736" s="144">
        <v>3</v>
      </c>
      <c r="F736" s="144">
        <v>3</v>
      </c>
      <c r="G736" s="144"/>
      <c r="H736" s="144" t="s">
        <v>20</v>
      </c>
      <c r="I736" s="146"/>
      <c r="J736" s="144">
        <v>45</v>
      </c>
      <c r="K736" s="144">
        <v>4</v>
      </c>
      <c r="L736" s="262">
        <f t="shared" si="61"/>
        <v>180</v>
      </c>
      <c r="M736" s="146">
        <f t="shared" si="60"/>
        <v>540</v>
      </c>
      <c r="N736" s="28"/>
      <c r="Q736" s="108"/>
      <c r="R736" s="108"/>
    </row>
    <row r="737" customHeight="1" spans="1:18">
      <c r="A737" s="28">
        <v>724</v>
      </c>
      <c r="B737" s="143" t="s">
        <v>1553</v>
      </c>
      <c r="C737" s="144">
        <v>2092</v>
      </c>
      <c r="D737" s="167" t="s">
        <v>1552</v>
      </c>
      <c r="E737" s="144">
        <v>1</v>
      </c>
      <c r="F737" s="144"/>
      <c r="G737" s="144"/>
      <c r="H737" s="144" t="s">
        <v>20</v>
      </c>
      <c r="I737" s="146"/>
      <c r="J737" s="144">
        <v>10</v>
      </c>
      <c r="K737" s="270">
        <v>3</v>
      </c>
      <c r="L737" s="262">
        <f t="shared" si="61"/>
        <v>30</v>
      </c>
      <c r="M737" s="146">
        <f t="shared" si="60"/>
        <v>90</v>
      </c>
      <c r="N737" s="28"/>
      <c r="Q737" s="108"/>
      <c r="R737" s="108"/>
    </row>
    <row r="738" customHeight="1" spans="1:18">
      <c r="A738" s="28">
        <v>725</v>
      </c>
      <c r="B738" s="143" t="s">
        <v>1554</v>
      </c>
      <c r="C738" s="144">
        <v>2095</v>
      </c>
      <c r="D738" s="167" t="s">
        <v>1555</v>
      </c>
      <c r="E738" s="144">
        <v>4</v>
      </c>
      <c r="F738" s="144"/>
      <c r="G738" s="144"/>
      <c r="H738" s="144" t="s">
        <v>20</v>
      </c>
      <c r="I738" s="146"/>
      <c r="J738" s="144">
        <v>40</v>
      </c>
      <c r="K738" s="270">
        <v>3</v>
      </c>
      <c r="L738" s="262">
        <f t="shared" si="61"/>
        <v>120</v>
      </c>
      <c r="M738" s="146">
        <f t="shared" si="60"/>
        <v>360</v>
      </c>
      <c r="N738" s="28"/>
      <c r="Q738" s="108"/>
      <c r="R738" s="108"/>
    </row>
    <row r="739" s="4" customFormat="1" customHeight="1" spans="1:18">
      <c r="A739" s="28">
        <v>726</v>
      </c>
      <c r="B739" s="275" t="s">
        <v>1556</v>
      </c>
      <c r="C739" s="276">
        <v>2098</v>
      </c>
      <c r="D739" s="277" t="s">
        <v>1557</v>
      </c>
      <c r="E739" s="276">
        <v>3</v>
      </c>
      <c r="F739" s="276"/>
      <c r="G739" s="276"/>
      <c r="H739" s="276">
        <v>36</v>
      </c>
      <c r="I739" s="280"/>
      <c r="J739" s="276">
        <v>30</v>
      </c>
      <c r="K739" s="281">
        <v>3</v>
      </c>
      <c r="L739" s="282">
        <v>90</v>
      </c>
      <c r="M739" s="188">
        <f t="shared" si="60"/>
        <v>270</v>
      </c>
      <c r="N739" s="283"/>
      <c r="P739" s="335"/>
      <c r="Q739" s="118"/>
      <c r="R739" s="118"/>
    </row>
    <row r="740" customHeight="1" spans="1:18">
      <c r="A740" s="28">
        <v>727</v>
      </c>
      <c r="B740" s="143" t="s">
        <v>1558</v>
      </c>
      <c r="C740" s="144">
        <v>2100</v>
      </c>
      <c r="D740" s="167" t="s">
        <v>1559</v>
      </c>
      <c r="E740" s="144">
        <v>4</v>
      </c>
      <c r="F740" s="144"/>
      <c r="G740" s="144"/>
      <c r="H740" s="144">
        <v>21</v>
      </c>
      <c r="I740" s="146"/>
      <c r="J740" s="144">
        <v>40</v>
      </c>
      <c r="K740" s="270">
        <v>3</v>
      </c>
      <c r="L740" s="262">
        <f t="shared" ref="L740:L747" si="62">K740*J740</f>
        <v>120</v>
      </c>
      <c r="M740" s="146">
        <f t="shared" si="60"/>
        <v>360</v>
      </c>
      <c r="N740" s="28"/>
      <c r="Q740" s="108"/>
      <c r="R740" s="108"/>
    </row>
    <row r="741" customHeight="1" spans="1:18">
      <c r="A741" s="28">
        <v>728</v>
      </c>
      <c r="B741" s="143" t="s">
        <v>1560</v>
      </c>
      <c r="C741" s="144">
        <v>2102</v>
      </c>
      <c r="D741" s="167" t="s">
        <v>1561</v>
      </c>
      <c r="E741" s="144">
        <v>2</v>
      </c>
      <c r="F741" s="144"/>
      <c r="G741" s="144"/>
      <c r="H741" s="144" t="s">
        <v>20</v>
      </c>
      <c r="I741" s="146"/>
      <c r="J741" s="144">
        <v>20</v>
      </c>
      <c r="K741" s="270">
        <v>3</v>
      </c>
      <c r="L741" s="262">
        <f t="shared" si="62"/>
        <v>60</v>
      </c>
      <c r="M741" s="146">
        <f t="shared" si="60"/>
        <v>180</v>
      </c>
      <c r="N741" s="28"/>
      <c r="Q741" s="108"/>
      <c r="R741" s="108"/>
    </row>
    <row r="742" customHeight="1" spans="1:18">
      <c r="A742" s="28">
        <v>729</v>
      </c>
      <c r="B742" s="143" t="s">
        <v>1562</v>
      </c>
      <c r="C742" s="144">
        <v>2103</v>
      </c>
      <c r="D742" s="167" t="s">
        <v>1563</v>
      </c>
      <c r="E742" s="144">
        <v>2</v>
      </c>
      <c r="F742" s="144"/>
      <c r="G742" s="144"/>
      <c r="H742" s="144" t="s">
        <v>20</v>
      </c>
      <c r="I742" s="146"/>
      <c r="J742" s="144">
        <v>20</v>
      </c>
      <c r="K742" s="270">
        <v>3</v>
      </c>
      <c r="L742" s="262">
        <f t="shared" si="62"/>
        <v>60</v>
      </c>
      <c r="M742" s="146">
        <f t="shared" si="60"/>
        <v>180</v>
      </c>
      <c r="N742" s="28"/>
      <c r="Q742" s="108"/>
      <c r="R742" s="108"/>
    </row>
    <row r="743" customHeight="1" spans="1:18">
      <c r="A743" s="28">
        <v>730</v>
      </c>
      <c r="B743" s="143" t="s">
        <v>1564</v>
      </c>
      <c r="C743" s="144">
        <v>2634</v>
      </c>
      <c r="D743" s="144" t="s">
        <v>1559</v>
      </c>
      <c r="E743" s="144">
        <v>2</v>
      </c>
      <c r="F743" s="144"/>
      <c r="G743" s="144" t="s">
        <v>19</v>
      </c>
      <c r="H743" s="144">
        <v>17</v>
      </c>
      <c r="I743" s="146"/>
      <c r="J743" s="144">
        <v>20</v>
      </c>
      <c r="K743" s="270">
        <v>3</v>
      </c>
      <c r="L743" s="262">
        <f t="shared" si="62"/>
        <v>60</v>
      </c>
      <c r="M743" s="146">
        <f t="shared" si="60"/>
        <v>180</v>
      </c>
      <c r="N743" s="28"/>
      <c r="Q743" s="108"/>
      <c r="R743" s="108"/>
    </row>
    <row r="744" customHeight="1" spans="1:18">
      <c r="A744" s="28">
        <v>731</v>
      </c>
      <c r="B744" s="143" t="s">
        <v>1565</v>
      </c>
      <c r="C744" s="144">
        <v>2636</v>
      </c>
      <c r="D744" s="144" t="s">
        <v>1566</v>
      </c>
      <c r="E744" s="144">
        <v>1</v>
      </c>
      <c r="F744" s="144"/>
      <c r="G744" s="144" t="s">
        <v>19</v>
      </c>
      <c r="H744" s="144" t="s">
        <v>20</v>
      </c>
      <c r="I744" s="146"/>
      <c r="J744" s="144">
        <v>10</v>
      </c>
      <c r="K744" s="270">
        <v>3</v>
      </c>
      <c r="L744" s="262">
        <f t="shared" si="62"/>
        <v>30</v>
      </c>
      <c r="M744" s="146">
        <f t="shared" si="60"/>
        <v>90</v>
      </c>
      <c r="N744" s="28"/>
      <c r="Q744" s="108"/>
      <c r="R744" s="108"/>
    </row>
    <row r="745" customHeight="1" spans="1:18">
      <c r="A745" s="28">
        <v>732</v>
      </c>
      <c r="B745" s="143" t="s">
        <v>1567</v>
      </c>
      <c r="C745" s="144">
        <v>2637</v>
      </c>
      <c r="D745" s="144" t="s">
        <v>1566</v>
      </c>
      <c r="E745" s="144">
        <v>1</v>
      </c>
      <c r="F745" s="144"/>
      <c r="G745" s="144" t="s">
        <v>19</v>
      </c>
      <c r="H745" s="144" t="s">
        <v>20</v>
      </c>
      <c r="I745" s="146"/>
      <c r="J745" s="144">
        <v>10</v>
      </c>
      <c r="K745" s="270">
        <v>3</v>
      </c>
      <c r="L745" s="262">
        <f t="shared" si="62"/>
        <v>30</v>
      </c>
      <c r="M745" s="146">
        <f t="shared" si="60"/>
        <v>90</v>
      </c>
      <c r="N745" s="28"/>
      <c r="Q745" s="108"/>
      <c r="R745" s="108"/>
    </row>
    <row r="746" customHeight="1" spans="1:18">
      <c r="A746" s="28">
        <v>733</v>
      </c>
      <c r="B746" s="143" t="s">
        <v>1568</v>
      </c>
      <c r="C746" s="144"/>
      <c r="D746" s="144" t="s">
        <v>1569</v>
      </c>
      <c r="E746" s="144">
        <v>3</v>
      </c>
      <c r="F746" s="144"/>
      <c r="G746" s="144" t="s">
        <v>19</v>
      </c>
      <c r="H746" s="144" t="s">
        <v>20</v>
      </c>
      <c r="I746" s="144"/>
      <c r="J746" s="144">
        <v>30</v>
      </c>
      <c r="K746" s="144">
        <v>3</v>
      </c>
      <c r="L746" s="262">
        <f t="shared" si="62"/>
        <v>90</v>
      </c>
      <c r="M746" s="146">
        <f t="shared" si="60"/>
        <v>270</v>
      </c>
      <c r="N746" s="28"/>
      <c r="Q746" s="108"/>
      <c r="R746" s="108"/>
    </row>
    <row r="747" customHeight="1" spans="1:18">
      <c r="A747" s="28">
        <v>734</v>
      </c>
      <c r="B747" s="101" t="s">
        <v>1570</v>
      </c>
      <c r="C747" s="102"/>
      <c r="D747" s="102" t="s">
        <v>1571</v>
      </c>
      <c r="E747" s="102">
        <v>2</v>
      </c>
      <c r="F747" s="102"/>
      <c r="G747" s="102" t="s">
        <v>19</v>
      </c>
      <c r="H747" s="102" t="s">
        <v>20</v>
      </c>
      <c r="I747" s="102"/>
      <c r="J747" s="102">
        <v>20</v>
      </c>
      <c r="K747" s="102">
        <v>3</v>
      </c>
      <c r="L747" s="262">
        <f t="shared" si="62"/>
        <v>60</v>
      </c>
      <c r="M747" s="146">
        <f t="shared" si="60"/>
        <v>180</v>
      </c>
      <c r="N747" s="257"/>
      <c r="Q747" s="107"/>
      <c r="R747" s="107"/>
    </row>
    <row r="748" customHeight="1" spans="1:18">
      <c r="A748" s="287" t="s">
        <v>1572</v>
      </c>
      <c r="B748" s="288"/>
      <c r="C748" s="288"/>
      <c r="D748" s="87"/>
      <c r="E748" s="289"/>
      <c r="F748" s="289"/>
      <c r="G748" s="102"/>
      <c r="H748" s="102"/>
      <c r="I748" s="87"/>
      <c r="J748" s="87"/>
      <c r="K748" s="154"/>
      <c r="L748" s="289"/>
      <c r="M748" s="184"/>
      <c r="N748" s="257"/>
      <c r="Q748" s="9"/>
      <c r="R748" s="9"/>
    </row>
    <row r="749" s="2" customFormat="1" customHeight="1" spans="1:18">
      <c r="A749" s="290" t="s">
        <v>1573</v>
      </c>
      <c r="B749" s="291" t="s">
        <v>1574</v>
      </c>
      <c r="C749" s="291" t="s">
        <v>1575</v>
      </c>
      <c r="D749" s="291" t="s">
        <v>1576</v>
      </c>
      <c r="E749" s="291">
        <v>1</v>
      </c>
      <c r="F749" s="291">
        <v>0</v>
      </c>
      <c r="G749" s="101" t="s">
        <v>19</v>
      </c>
      <c r="H749" s="101">
        <v>0</v>
      </c>
      <c r="I749" s="290"/>
      <c r="J749" s="290" t="s">
        <v>29</v>
      </c>
      <c r="K749" s="152" t="s">
        <v>30</v>
      </c>
      <c r="L749" s="253">
        <v>30</v>
      </c>
      <c r="M749" s="320">
        <v>90</v>
      </c>
      <c r="N749" s="148"/>
      <c r="P749" s="332"/>
      <c r="Q749" s="10"/>
      <c r="R749" s="10"/>
    </row>
    <row r="750" customHeight="1" spans="1:18">
      <c r="A750" s="292" t="s">
        <v>1577</v>
      </c>
      <c r="B750" s="293" t="s">
        <v>1578</v>
      </c>
      <c r="C750" s="294" t="s">
        <v>1575</v>
      </c>
      <c r="D750" s="294" t="s">
        <v>1579</v>
      </c>
      <c r="E750" s="294">
        <v>1</v>
      </c>
      <c r="F750" s="294">
        <v>1</v>
      </c>
      <c r="G750" s="102" t="s">
        <v>19</v>
      </c>
      <c r="H750" s="102">
        <v>0</v>
      </c>
      <c r="I750" s="292"/>
      <c r="J750" s="292" t="s">
        <v>310</v>
      </c>
      <c r="K750" s="154" t="s">
        <v>391</v>
      </c>
      <c r="L750" s="144">
        <v>60</v>
      </c>
      <c r="M750" s="321">
        <v>180</v>
      </c>
      <c r="N750" s="257"/>
      <c r="Q750" s="9"/>
      <c r="R750" s="9"/>
    </row>
    <row r="751" customHeight="1" spans="1:18">
      <c r="A751" s="290" t="s">
        <v>1580</v>
      </c>
      <c r="B751" s="293" t="s">
        <v>1581</v>
      </c>
      <c r="C751" s="294" t="s">
        <v>1575</v>
      </c>
      <c r="D751" s="295" t="s">
        <v>1582</v>
      </c>
      <c r="E751" s="294">
        <v>1</v>
      </c>
      <c r="F751" s="294">
        <v>1</v>
      </c>
      <c r="G751" s="102" t="s">
        <v>19</v>
      </c>
      <c r="H751" s="102">
        <v>0</v>
      </c>
      <c r="I751" s="292"/>
      <c r="J751" s="292" t="s">
        <v>310</v>
      </c>
      <c r="K751" s="154" t="s">
        <v>391</v>
      </c>
      <c r="L751" s="144">
        <v>60</v>
      </c>
      <c r="M751" s="321">
        <v>180</v>
      </c>
      <c r="N751" s="257"/>
      <c r="Q751" s="9"/>
      <c r="R751" s="9"/>
    </row>
    <row r="752" s="5" customFormat="1" customHeight="1" spans="1:18">
      <c r="A752" s="292" t="s">
        <v>1583</v>
      </c>
      <c r="B752" s="296" t="s">
        <v>1584</v>
      </c>
      <c r="C752" s="296" t="s">
        <v>1575</v>
      </c>
      <c r="D752" s="296" t="s">
        <v>1585</v>
      </c>
      <c r="E752" s="296">
        <v>4</v>
      </c>
      <c r="F752" s="296">
        <v>4</v>
      </c>
      <c r="G752" s="183" t="s">
        <v>19</v>
      </c>
      <c r="H752" s="183">
        <v>0</v>
      </c>
      <c r="I752" s="322"/>
      <c r="J752" s="322" t="s">
        <v>418</v>
      </c>
      <c r="K752" s="322" t="s">
        <v>391</v>
      </c>
      <c r="L752" s="183">
        <v>240</v>
      </c>
      <c r="M752" s="323">
        <v>720</v>
      </c>
      <c r="N752" s="150"/>
      <c r="P752" s="336"/>
      <c r="Q752" s="73"/>
      <c r="R752" s="73"/>
    </row>
    <row r="753" s="4" customFormat="1" customHeight="1" spans="1:18">
      <c r="A753" s="300" t="s">
        <v>1586</v>
      </c>
      <c r="B753" s="301"/>
      <c r="C753" s="301"/>
      <c r="D753" s="302"/>
      <c r="E753" s="302"/>
      <c r="F753" s="302"/>
      <c r="G753" s="184"/>
      <c r="H753" s="184"/>
      <c r="I753" s="324"/>
      <c r="J753" s="324"/>
      <c r="K753" s="324"/>
      <c r="L753" s="184"/>
      <c r="M753" s="325"/>
      <c r="N753" s="238"/>
      <c r="P753" s="335"/>
      <c r="Q753" s="330"/>
      <c r="R753" s="330"/>
    </row>
    <row r="754" s="4" customFormat="1" customHeight="1" spans="1:18">
      <c r="A754" s="184">
        <v>739</v>
      </c>
      <c r="B754" s="183" t="s">
        <v>1587</v>
      </c>
      <c r="C754" s="184"/>
      <c r="D754" s="184" t="s">
        <v>1588</v>
      </c>
      <c r="E754" s="184">
        <v>1</v>
      </c>
      <c r="F754" s="184">
        <v>1</v>
      </c>
      <c r="G754" s="184">
        <v>1987.3</v>
      </c>
      <c r="H754" s="184">
        <v>0</v>
      </c>
      <c r="I754" s="184">
        <v>2010.6</v>
      </c>
      <c r="J754" s="184">
        <v>15</v>
      </c>
      <c r="K754" s="188" t="s">
        <v>391</v>
      </c>
      <c r="L754" s="184">
        <v>60</v>
      </c>
      <c r="M754" s="184">
        <v>180</v>
      </c>
      <c r="N754" s="238"/>
      <c r="P754" s="335"/>
      <c r="Q754" s="330"/>
      <c r="R754" s="330"/>
    </row>
    <row r="755" s="4" customFormat="1" customHeight="1" spans="1:18">
      <c r="A755" s="184">
        <v>740</v>
      </c>
      <c r="B755" s="183" t="s">
        <v>1589</v>
      </c>
      <c r="C755" s="184"/>
      <c r="D755" s="184" t="s">
        <v>1590</v>
      </c>
      <c r="E755" s="184">
        <v>1</v>
      </c>
      <c r="F755" s="184">
        <v>1</v>
      </c>
      <c r="G755" s="184">
        <v>2008.7</v>
      </c>
      <c r="H755" s="184">
        <v>0</v>
      </c>
      <c r="I755" s="184">
        <v>2012.9</v>
      </c>
      <c r="J755" s="184">
        <v>15</v>
      </c>
      <c r="K755" s="188" t="s">
        <v>391</v>
      </c>
      <c r="L755" s="184">
        <v>60</v>
      </c>
      <c r="M755" s="184">
        <v>180</v>
      </c>
      <c r="N755" s="238"/>
      <c r="P755" s="335"/>
      <c r="Q755" s="330"/>
      <c r="R755" s="330"/>
    </row>
    <row r="756" s="4" customFormat="1" customHeight="1" spans="1:18">
      <c r="A756" s="184">
        <v>741</v>
      </c>
      <c r="B756" s="183" t="s">
        <v>1591</v>
      </c>
      <c r="C756" s="184"/>
      <c r="D756" s="184" t="s">
        <v>1592</v>
      </c>
      <c r="E756" s="184">
        <v>1</v>
      </c>
      <c r="F756" s="184">
        <v>1</v>
      </c>
      <c r="G756" s="184">
        <v>2016.6</v>
      </c>
      <c r="H756" s="184">
        <v>0</v>
      </c>
      <c r="I756" s="184">
        <v>2018.1</v>
      </c>
      <c r="J756" s="184">
        <v>15</v>
      </c>
      <c r="K756" s="188" t="s">
        <v>391</v>
      </c>
      <c r="L756" s="184">
        <v>60</v>
      </c>
      <c r="M756" s="184">
        <v>180</v>
      </c>
      <c r="N756" s="238"/>
      <c r="P756" s="335"/>
      <c r="Q756" s="330"/>
      <c r="R756" s="330"/>
    </row>
    <row r="757" s="4" customFormat="1" customHeight="1" spans="1:18">
      <c r="A757" s="303" t="s">
        <v>1593</v>
      </c>
      <c r="B757" s="304"/>
      <c r="C757" s="304"/>
      <c r="D757" s="184"/>
      <c r="E757" s="184"/>
      <c r="F757" s="184"/>
      <c r="G757" s="184"/>
      <c r="H757" s="184"/>
      <c r="I757" s="184"/>
      <c r="J757" s="184"/>
      <c r="K757" s="188"/>
      <c r="L757" s="184"/>
      <c r="M757" s="184"/>
      <c r="N757" s="238"/>
      <c r="P757" s="335"/>
      <c r="Q757" s="330"/>
      <c r="R757" s="330"/>
    </row>
    <row r="758" s="4" customFormat="1" customHeight="1" spans="1:18">
      <c r="A758" s="184">
        <v>742</v>
      </c>
      <c r="B758" s="183" t="s">
        <v>1594</v>
      </c>
      <c r="C758" s="184"/>
      <c r="D758" s="184" t="s">
        <v>1595</v>
      </c>
      <c r="E758" s="184">
        <v>2</v>
      </c>
      <c r="F758" s="184">
        <v>2</v>
      </c>
      <c r="G758" s="184" t="s">
        <v>19</v>
      </c>
      <c r="H758" s="184">
        <v>0</v>
      </c>
      <c r="I758" s="184" t="s">
        <v>1596</v>
      </c>
      <c r="J758" s="184">
        <v>30</v>
      </c>
      <c r="K758" s="188" t="s">
        <v>391</v>
      </c>
      <c r="L758" s="184">
        <v>120</v>
      </c>
      <c r="M758" s="184">
        <v>360</v>
      </c>
      <c r="N758" s="238"/>
      <c r="P758" s="335"/>
      <c r="Q758" s="330"/>
      <c r="R758" s="330"/>
    </row>
    <row r="759" s="4" customFormat="1" customHeight="1" spans="1:18">
      <c r="A759" s="184">
        <v>743</v>
      </c>
      <c r="B759" s="183" t="s">
        <v>1597</v>
      </c>
      <c r="C759" s="184"/>
      <c r="D759" s="184" t="s">
        <v>1598</v>
      </c>
      <c r="E759" s="184">
        <v>1</v>
      </c>
      <c r="F759" s="184">
        <v>1</v>
      </c>
      <c r="G759" s="184" t="s">
        <v>19</v>
      </c>
      <c r="H759" s="184">
        <v>0</v>
      </c>
      <c r="I759" s="184"/>
      <c r="J759" s="184">
        <v>15</v>
      </c>
      <c r="K759" s="188" t="s">
        <v>391</v>
      </c>
      <c r="L759" s="184">
        <v>60</v>
      </c>
      <c r="M759" s="184">
        <v>180</v>
      </c>
      <c r="N759" s="238"/>
      <c r="P759" s="335"/>
      <c r="Q759" s="330"/>
      <c r="R759" s="330"/>
    </row>
    <row r="760" s="4" customFormat="1" customHeight="1" spans="1:18">
      <c r="A760" s="303" t="s">
        <v>1599</v>
      </c>
      <c r="B760" s="304"/>
      <c r="C760" s="304"/>
      <c r="D760" s="184"/>
      <c r="E760" s="184"/>
      <c r="F760" s="184"/>
      <c r="G760" s="184"/>
      <c r="H760" s="184"/>
      <c r="I760" s="184"/>
      <c r="J760" s="184"/>
      <c r="K760" s="188"/>
      <c r="L760" s="184"/>
      <c r="M760" s="184"/>
      <c r="N760" s="238"/>
      <c r="P760" s="335"/>
      <c r="Q760" s="330"/>
      <c r="R760" s="330"/>
    </row>
    <row r="761" s="4" customFormat="1" customHeight="1" spans="1:18">
      <c r="A761" s="188" t="s">
        <v>1600</v>
      </c>
      <c r="B761" s="183" t="s">
        <v>1601</v>
      </c>
      <c r="C761" s="184" t="s">
        <v>20</v>
      </c>
      <c r="D761" s="266" t="s">
        <v>1602</v>
      </c>
      <c r="E761" s="184">
        <v>2</v>
      </c>
      <c r="F761" s="184">
        <v>2</v>
      </c>
      <c r="G761" s="184" t="s">
        <v>19</v>
      </c>
      <c r="H761" s="184">
        <v>0</v>
      </c>
      <c r="I761" s="188" t="s">
        <v>662</v>
      </c>
      <c r="J761" s="188" t="s">
        <v>53</v>
      </c>
      <c r="K761" s="188" t="s">
        <v>391</v>
      </c>
      <c r="L761" s="184">
        <v>120</v>
      </c>
      <c r="M761" s="326">
        <v>360</v>
      </c>
      <c r="N761" s="238"/>
      <c r="P761" s="335"/>
      <c r="Q761" s="330"/>
      <c r="R761" s="330"/>
    </row>
    <row r="762" s="4" customFormat="1" customHeight="1" spans="1:18">
      <c r="A762" s="309" t="s">
        <v>1603</v>
      </c>
      <c r="B762" s="310"/>
      <c r="C762" s="310"/>
      <c r="D762" s="311"/>
      <c r="E762" s="307"/>
      <c r="F762" s="308"/>
      <c r="G762" s="311"/>
      <c r="H762" s="311"/>
      <c r="I762" s="311"/>
      <c r="J762" s="311"/>
      <c r="K762" s="311"/>
      <c r="L762" s="307"/>
      <c r="M762" s="327"/>
      <c r="N762" s="238"/>
      <c r="P762" s="335"/>
      <c r="Q762" s="330"/>
      <c r="R762" s="330"/>
    </row>
    <row r="763" s="4" customFormat="1" customHeight="1" spans="1:18">
      <c r="A763" s="184">
        <v>745</v>
      </c>
      <c r="B763" s="183" t="s">
        <v>1604</v>
      </c>
      <c r="C763" s="312"/>
      <c r="D763" s="188" t="s">
        <v>1605</v>
      </c>
      <c r="E763" s="30">
        <v>4</v>
      </c>
      <c r="F763" s="30">
        <v>2</v>
      </c>
      <c r="G763" s="184" t="s">
        <v>19</v>
      </c>
      <c r="H763" s="184">
        <v>0</v>
      </c>
      <c r="I763" s="314" t="s">
        <v>600</v>
      </c>
      <c r="J763" s="314" t="s">
        <v>1606</v>
      </c>
      <c r="K763" s="188" t="s">
        <v>402</v>
      </c>
      <c r="L763" s="184">
        <v>180</v>
      </c>
      <c r="M763" s="326">
        <v>540</v>
      </c>
      <c r="N763" s="238"/>
      <c r="P763" s="335"/>
      <c r="Q763" s="330"/>
      <c r="R763" s="330"/>
    </row>
    <row r="764" s="4" customFormat="1" customHeight="1" spans="1:18">
      <c r="A764" s="184">
        <v>746</v>
      </c>
      <c r="B764" s="183" t="s">
        <v>1607</v>
      </c>
      <c r="C764" s="312"/>
      <c r="D764" s="188" t="s">
        <v>1212</v>
      </c>
      <c r="E764" s="313">
        <v>1</v>
      </c>
      <c r="F764" s="30">
        <v>1</v>
      </c>
      <c r="G764" s="184" t="s">
        <v>19</v>
      </c>
      <c r="H764" s="184">
        <v>0</v>
      </c>
      <c r="I764" s="314"/>
      <c r="J764" s="188" t="s">
        <v>310</v>
      </c>
      <c r="K764" s="188" t="s">
        <v>391</v>
      </c>
      <c r="L764" s="184">
        <v>60</v>
      </c>
      <c r="M764" s="326">
        <v>180</v>
      </c>
      <c r="N764" s="238"/>
      <c r="P764" s="335"/>
      <c r="Q764" s="330"/>
      <c r="R764" s="330"/>
    </row>
    <row r="765" s="4" customFormat="1" customHeight="1" spans="1:18">
      <c r="A765" s="303" t="s">
        <v>1608</v>
      </c>
      <c r="B765" s="304"/>
      <c r="C765" s="304"/>
      <c r="D765" s="188"/>
      <c r="E765" s="313"/>
      <c r="F765" s="30"/>
      <c r="G765" s="184"/>
      <c r="H765" s="184"/>
      <c r="I765" s="314"/>
      <c r="J765" s="314"/>
      <c r="K765" s="188"/>
      <c r="L765" s="184"/>
      <c r="M765" s="326"/>
      <c r="N765" s="238"/>
      <c r="P765" s="335"/>
      <c r="Q765" s="330"/>
      <c r="R765" s="330"/>
    </row>
    <row r="766" s="4" customFormat="1" customHeight="1" spans="1:18">
      <c r="A766" s="188" t="s">
        <v>1609</v>
      </c>
      <c r="B766" s="183" t="s">
        <v>1610</v>
      </c>
      <c r="C766" s="184" t="s">
        <v>20</v>
      </c>
      <c r="D766" s="266" t="s">
        <v>1611</v>
      </c>
      <c r="E766" s="184">
        <v>1</v>
      </c>
      <c r="F766" s="184">
        <v>1</v>
      </c>
      <c r="G766" s="184">
        <v>1980</v>
      </c>
      <c r="H766" s="184">
        <v>0</v>
      </c>
      <c r="I766" s="188" t="s">
        <v>1087</v>
      </c>
      <c r="J766" s="188" t="s">
        <v>310</v>
      </c>
      <c r="K766" s="188" t="s">
        <v>391</v>
      </c>
      <c r="L766" s="184">
        <v>60</v>
      </c>
      <c r="M766" s="326">
        <v>180</v>
      </c>
      <c r="N766" s="238"/>
      <c r="P766" s="335"/>
      <c r="Q766" s="330"/>
      <c r="R766" s="330"/>
    </row>
    <row r="767" s="4" customFormat="1" customHeight="1" spans="1:18">
      <c r="A767" s="303" t="s">
        <v>1612</v>
      </c>
      <c r="B767" s="304"/>
      <c r="C767" s="304"/>
      <c r="D767" s="266"/>
      <c r="E767" s="184"/>
      <c r="F767" s="184"/>
      <c r="G767" s="184"/>
      <c r="H767" s="184"/>
      <c r="I767" s="188"/>
      <c r="J767" s="188"/>
      <c r="K767" s="188"/>
      <c r="L767" s="184"/>
      <c r="M767" s="326"/>
      <c r="N767" s="238"/>
      <c r="P767" s="335"/>
      <c r="Q767" s="330"/>
      <c r="R767" s="330"/>
    </row>
    <row r="768" s="5" customFormat="1" ht="26" customHeight="1" spans="1:18">
      <c r="A768" s="183">
        <v>748</v>
      </c>
      <c r="B768" s="183" t="s">
        <v>1613</v>
      </c>
      <c r="C768" s="315" t="s">
        <v>1614</v>
      </c>
      <c r="D768" s="369" t="s">
        <v>1615</v>
      </c>
      <c r="E768" s="183">
        <v>2</v>
      </c>
      <c r="F768" s="183">
        <v>2</v>
      </c>
      <c r="G768" s="183" t="s">
        <v>19</v>
      </c>
      <c r="H768" s="183">
        <v>0</v>
      </c>
      <c r="I768" s="315">
        <v>2013.1</v>
      </c>
      <c r="J768" s="183">
        <v>30</v>
      </c>
      <c r="K768" s="328" t="s">
        <v>391</v>
      </c>
      <c r="L768" s="183">
        <v>120</v>
      </c>
      <c r="M768" s="183">
        <v>360</v>
      </c>
      <c r="N768" s="150"/>
      <c r="P768" s="336"/>
      <c r="Q768" s="73"/>
      <c r="R768" s="73"/>
    </row>
    <row r="769" s="4" customFormat="1" ht="21" customHeight="1" spans="1:18">
      <c r="A769" s="184">
        <v>749</v>
      </c>
      <c r="B769" s="183" t="s">
        <v>1616</v>
      </c>
      <c r="C769" s="312" t="s">
        <v>1614</v>
      </c>
      <c r="D769" s="266" t="s">
        <v>1617</v>
      </c>
      <c r="E769" s="184">
        <v>2</v>
      </c>
      <c r="F769" s="184">
        <v>1</v>
      </c>
      <c r="G769" s="184" t="s">
        <v>19</v>
      </c>
      <c r="H769" s="184">
        <v>0</v>
      </c>
      <c r="I769" s="312">
        <v>2013.1</v>
      </c>
      <c r="J769" s="184" t="s">
        <v>401</v>
      </c>
      <c r="K769" s="188" t="s">
        <v>402</v>
      </c>
      <c r="L769" s="184">
        <v>90</v>
      </c>
      <c r="M769" s="184">
        <v>270</v>
      </c>
      <c r="N769" s="238"/>
      <c r="P769" s="335"/>
      <c r="Q769" s="330"/>
      <c r="R769" s="330"/>
    </row>
    <row r="770" s="4" customFormat="1" ht="32" customHeight="1" spans="1:18">
      <c r="A770" s="183">
        <v>750</v>
      </c>
      <c r="B770" s="183" t="s">
        <v>1618</v>
      </c>
      <c r="C770" s="312" t="s">
        <v>1614</v>
      </c>
      <c r="D770" s="266" t="s">
        <v>1619</v>
      </c>
      <c r="E770" s="184">
        <v>1</v>
      </c>
      <c r="F770" s="184">
        <v>1</v>
      </c>
      <c r="G770" s="184" t="s">
        <v>19</v>
      </c>
      <c r="H770" s="184">
        <v>0</v>
      </c>
      <c r="I770" s="312">
        <v>2014.3</v>
      </c>
      <c r="J770" s="184">
        <v>15</v>
      </c>
      <c r="K770" s="188" t="s">
        <v>391</v>
      </c>
      <c r="L770" s="184">
        <v>60</v>
      </c>
      <c r="M770" s="184">
        <v>180</v>
      </c>
      <c r="N770" s="238"/>
      <c r="P770" s="335"/>
      <c r="Q770" s="330"/>
      <c r="R770" s="330"/>
    </row>
    <row r="771" s="4" customFormat="1" ht="34" customHeight="1" spans="1:18">
      <c r="A771" s="184">
        <v>751</v>
      </c>
      <c r="B771" s="183" t="s">
        <v>1620</v>
      </c>
      <c r="C771" s="312" t="s">
        <v>1614</v>
      </c>
      <c r="D771" s="266" t="s">
        <v>1621</v>
      </c>
      <c r="E771" s="184">
        <v>2</v>
      </c>
      <c r="F771" s="184">
        <v>2</v>
      </c>
      <c r="G771" s="184" t="s">
        <v>19</v>
      </c>
      <c r="H771" s="184">
        <v>0</v>
      </c>
      <c r="I771" s="312">
        <v>2018.3</v>
      </c>
      <c r="J771" s="184">
        <v>30</v>
      </c>
      <c r="K771" s="188" t="s">
        <v>391</v>
      </c>
      <c r="L771" s="184">
        <v>120</v>
      </c>
      <c r="M771" s="184">
        <v>360</v>
      </c>
      <c r="N771" s="238"/>
      <c r="P771" s="335"/>
      <c r="Q771" s="330"/>
      <c r="R771" s="330"/>
    </row>
    <row r="772" s="4" customFormat="1" ht="33" customHeight="1" spans="1:18">
      <c r="A772" s="183">
        <v>752</v>
      </c>
      <c r="B772" s="183" t="s">
        <v>1622</v>
      </c>
      <c r="C772" s="312" t="s">
        <v>1614</v>
      </c>
      <c r="D772" s="266" t="s">
        <v>1623</v>
      </c>
      <c r="E772" s="184">
        <v>1</v>
      </c>
      <c r="F772" s="184">
        <v>1</v>
      </c>
      <c r="G772" s="184" t="s">
        <v>19</v>
      </c>
      <c r="H772" s="184">
        <v>0</v>
      </c>
      <c r="I772" s="312">
        <v>2014.7</v>
      </c>
      <c r="J772" s="184">
        <v>15</v>
      </c>
      <c r="K772" s="188" t="s">
        <v>391</v>
      </c>
      <c r="L772" s="184">
        <v>60</v>
      </c>
      <c r="M772" s="184">
        <v>180</v>
      </c>
      <c r="N772" s="238"/>
      <c r="P772" s="335"/>
      <c r="Q772" s="330"/>
      <c r="R772" s="330"/>
    </row>
    <row r="773" s="5" customFormat="1" ht="29" customHeight="1" spans="1:18">
      <c r="A773" s="184">
        <v>753</v>
      </c>
      <c r="B773" s="183" t="s">
        <v>1624</v>
      </c>
      <c r="C773" s="315" t="s">
        <v>1614</v>
      </c>
      <c r="D773" s="369" t="s">
        <v>1625</v>
      </c>
      <c r="E773" s="183">
        <v>1</v>
      </c>
      <c r="F773" s="183">
        <v>1</v>
      </c>
      <c r="G773" s="183" t="s">
        <v>19</v>
      </c>
      <c r="H773" s="183">
        <v>0</v>
      </c>
      <c r="I773" s="315">
        <v>2013.1</v>
      </c>
      <c r="J773" s="183">
        <v>15</v>
      </c>
      <c r="K773" s="328" t="s">
        <v>391</v>
      </c>
      <c r="L773" s="183">
        <v>60</v>
      </c>
      <c r="M773" s="183">
        <v>180</v>
      </c>
      <c r="N773" s="150"/>
      <c r="P773" s="336"/>
      <c r="Q773" s="73"/>
      <c r="R773" s="73"/>
    </row>
    <row r="774" s="4" customFormat="1" customHeight="1" spans="1:18">
      <c r="A774" s="316" t="s">
        <v>1626</v>
      </c>
      <c r="B774" s="317"/>
      <c r="C774" s="317"/>
      <c r="D774" s="184"/>
      <c r="E774" s="184"/>
      <c r="F774" s="184"/>
      <c r="G774" s="312"/>
      <c r="H774" s="184"/>
      <c r="I774" s="312"/>
      <c r="J774" s="312"/>
      <c r="K774" s="188"/>
      <c r="L774" s="184"/>
      <c r="M774" s="184"/>
      <c r="N774" s="238"/>
      <c r="P774" s="335"/>
      <c r="Q774" s="330"/>
      <c r="R774" s="330"/>
    </row>
    <row r="775" s="4" customFormat="1" customHeight="1" spans="1:18">
      <c r="A775" s="188" t="s">
        <v>1627</v>
      </c>
      <c r="B775" s="183" t="s">
        <v>1628</v>
      </c>
      <c r="C775" s="184" t="s">
        <v>20</v>
      </c>
      <c r="D775" s="266" t="s">
        <v>1629</v>
      </c>
      <c r="E775" s="184">
        <v>3</v>
      </c>
      <c r="F775" s="184">
        <v>2</v>
      </c>
      <c r="G775" s="184" t="s">
        <v>19</v>
      </c>
      <c r="H775" s="184">
        <v>0</v>
      </c>
      <c r="I775" s="188"/>
      <c r="J775" s="188" t="s">
        <v>444</v>
      </c>
      <c r="K775" s="188" t="s">
        <v>402</v>
      </c>
      <c r="L775" s="31">
        <v>150</v>
      </c>
      <c r="M775" s="326">
        <v>450</v>
      </c>
      <c r="N775" s="238"/>
      <c r="P775" s="335"/>
      <c r="Q775" s="330"/>
      <c r="R775" s="330"/>
    </row>
    <row r="776" s="4" customFormat="1" customHeight="1" spans="1:18">
      <c r="A776" s="188" t="s">
        <v>1630</v>
      </c>
      <c r="B776" s="183" t="s">
        <v>1631</v>
      </c>
      <c r="C776" s="370"/>
      <c r="D776" s="367" t="s">
        <v>1632</v>
      </c>
      <c r="E776" s="101">
        <v>3</v>
      </c>
      <c r="F776" s="101">
        <v>3</v>
      </c>
      <c r="G776" s="101"/>
      <c r="H776" s="101"/>
      <c r="I776" s="101"/>
      <c r="J776" s="101">
        <v>45</v>
      </c>
      <c r="K776" s="101">
        <v>4</v>
      </c>
      <c r="L776" s="274">
        <v>180</v>
      </c>
      <c r="M776" s="371">
        <v>540</v>
      </c>
      <c r="N776" s="238"/>
      <c r="P776" s="335"/>
      <c r="Q776" s="330"/>
      <c r="R776" s="330"/>
    </row>
    <row r="777" s="4" customFormat="1" customHeight="1" spans="1:16">
      <c r="A777" s="44" t="s">
        <v>1633</v>
      </c>
      <c r="B777" s="51" t="s">
        <v>1630</v>
      </c>
      <c r="C777" s="30"/>
      <c r="D777" s="30"/>
      <c r="E777" s="319">
        <f>SUM(E5:E776)</f>
        <v>1553</v>
      </c>
      <c r="F777" s="319">
        <f>SUM(F5:F776)</f>
        <v>305</v>
      </c>
      <c r="G777" s="319"/>
      <c r="H777" s="319"/>
      <c r="I777" s="319"/>
      <c r="J777" s="319"/>
      <c r="K777" s="319"/>
      <c r="L777" s="319">
        <v>55740</v>
      </c>
      <c r="M777" s="329" t="s">
        <v>1634</v>
      </c>
      <c r="N777" s="30"/>
      <c r="P777" s="335"/>
    </row>
  </sheetData>
  <mergeCells count="33">
    <mergeCell ref="A1:N1"/>
    <mergeCell ref="E2:F2"/>
    <mergeCell ref="A4:C4"/>
    <mergeCell ref="A206:C206"/>
    <mergeCell ref="A305:C305"/>
    <mergeCell ref="A397:C397"/>
    <mergeCell ref="A534:C534"/>
    <mergeCell ref="A557:C557"/>
    <mergeCell ref="A627:C627"/>
    <mergeCell ref="A635:C635"/>
    <mergeCell ref="A690:C690"/>
    <mergeCell ref="A722:C722"/>
    <mergeCell ref="A748:C748"/>
    <mergeCell ref="A753:C753"/>
    <mergeCell ref="A757:C757"/>
    <mergeCell ref="A760:C760"/>
    <mergeCell ref="A762:C762"/>
    <mergeCell ref="A765:C765"/>
    <mergeCell ref="A767:C767"/>
    <mergeCell ref="A774:C774"/>
    <mergeCell ref="C777:D777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M2:M3"/>
    <mergeCell ref="N2:N3"/>
  </mergeCells>
  <conditionalFormatting sqref="A1:A777">
    <cfRule type="duplicateValues" dxfId="0" priority="1"/>
  </conditionalFormatting>
  <pageMargins left="0.75" right="0.59" top="1" bottom="1" header="0.5" footer="0.75"/>
  <pageSetup paperSize="9" orientation="landscape" verticalDpi="300"/>
  <headerFooter alignWithMargins="0" scaleWithDoc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521"/>
  <sheetViews>
    <sheetView topLeftCell="A98" workbookViewId="0">
      <selection activeCell="O3" sqref="O3"/>
    </sheetView>
  </sheetViews>
  <sheetFormatPr defaultColWidth="9" defaultRowHeight="14.1" customHeight="1"/>
  <cols>
    <col min="1" max="1" width="5.625" style="1" customWidth="1"/>
    <col min="2" max="2" width="9" style="2" customWidth="1"/>
    <col min="3" max="3" width="7.625" style="1" customWidth="1"/>
    <col min="4" max="4" width="14" style="1" customWidth="1"/>
    <col min="5" max="5" width="7.125" style="1" customWidth="1"/>
    <col min="6" max="6" width="8.875" style="1" customWidth="1"/>
    <col min="7" max="7" width="7.875" style="1" customWidth="1"/>
    <col min="8" max="8" width="8.625" style="1" customWidth="1"/>
    <col min="9" max="9" width="6.875" style="1" customWidth="1"/>
    <col min="10" max="11" width="7.125" style="1" customWidth="1"/>
    <col min="12" max="12" width="7.875" style="1" customWidth="1"/>
    <col min="13" max="13" width="9.375" style="12" customWidth="1"/>
    <col min="14" max="14" width="12.375" style="1" customWidth="1"/>
    <col min="15" max="16384" width="9" style="1"/>
  </cols>
  <sheetData>
    <row r="1" s="1" customFormat="1" ht="24.95" customHeight="1" spans="1:1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7"/>
      <c r="N1" s="13"/>
    </row>
    <row r="2" s="1" customFormat="1" customHeight="1" spans="1:14">
      <c r="A2" s="14" t="s">
        <v>1</v>
      </c>
      <c r="B2" s="15" t="s">
        <v>2</v>
      </c>
      <c r="C2" s="16" t="s">
        <v>3</v>
      </c>
      <c r="D2" s="16" t="s">
        <v>4</v>
      </c>
      <c r="E2" s="17" t="s">
        <v>5</v>
      </c>
      <c r="F2" s="18"/>
      <c r="G2" s="16" t="s">
        <v>6</v>
      </c>
      <c r="H2" s="16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38" t="s">
        <v>12</v>
      </c>
      <c r="N2" s="22" t="s">
        <v>13</v>
      </c>
    </row>
    <row r="3" s="1" customFormat="1" ht="30.95" customHeight="1" spans="1:14">
      <c r="A3" s="19"/>
      <c r="B3" s="20"/>
      <c r="C3" s="21"/>
      <c r="D3" s="21"/>
      <c r="E3" s="22" t="s">
        <v>14</v>
      </c>
      <c r="F3" s="22" t="s">
        <v>15</v>
      </c>
      <c r="G3" s="21"/>
      <c r="H3" s="21"/>
      <c r="I3" s="19"/>
      <c r="J3" s="19"/>
      <c r="K3" s="19"/>
      <c r="L3" s="19"/>
      <c r="M3" s="39"/>
      <c r="N3" s="22"/>
    </row>
    <row r="4" s="1" customFormat="1" customHeight="1" spans="1:14">
      <c r="A4" s="23" t="s">
        <v>1635</v>
      </c>
      <c r="B4" s="23"/>
      <c r="C4" s="23"/>
      <c r="D4" s="24"/>
      <c r="E4" s="23"/>
      <c r="F4" s="23"/>
      <c r="G4" s="23"/>
      <c r="H4" s="23"/>
      <c r="I4" s="23"/>
      <c r="J4" s="23"/>
      <c r="K4" s="23"/>
      <c r="L4" s="23"/>
      <c r="M4" s="40"/>
      <c r="N4" s="23"/>
    </row>
    <row r="5" s="2" customFormat="1" customHeight="1" spans="1:14">
      <c r="A5" s="25">
        <v>1</v>
      </c>
      <c r="B5" s="25" t="s">
        <v>17</v>
      </c>
      <c r="C5" s="25">
        <v>1017</v>
      </c>
      <c r="D5" s="25" t="s">
        <v>18</v>
      </c>
      <c r="E5" s="26">
        <v>2</v>
      </c>
      <c r="F5" s="26">
        <v>0</v>
      </c>
      <c r="G5" s="25" t="s">
        <v>19</v>
      </c>
      <c r="H5" s="25" t="s">
        <v>20</v>
      </c>
      <c r="I5" s="41" t="s">
        <v>21</v>
      </c>
      <c r="J5" s="42">
        <v>20</v>
      </c>
      <c r="K5" s="43">
        <v>3</v>
      </c>
      <c r="L5" s="42">
        <f>K5*J5</f>
        <v>60</v>
      </c>
      <c r="M5" s="41">
        <f>SUM(L5*3)</f>
        <v>180</v>
      </c>
      <c r="N5" s="25"/>
    </row>
    <row r="6" s="2" customFormat="1" customHeight="1" spans="1:14">
      <c r="A6" s="25"/>
      <c r="B6" s="27" t="s">
        <v>1636</v>
      </c>
      <c r="C6" s="27" t="s">
        <v>1637</v>
      </c>
      <c r="D6" s="25"/>
      <c r="E6" s="26"/>
      <c r="F6" s="26"/>
      <c r="G6" s="25"/>
      <c r="H6" s="25"/>
      <c r="I6" s="41"/>
      <c r="J6" s="42"/>
      <c r="K6" s="43"/>
      <c r="L6" s="42"/>
      <c r="M6" s="41"/>
      <c r="N6" s="25"/>
    </row>
    <row r="7" s="2" customFormat="1" customHeight="1" spans="1:14">
      <c r="A7" s="25">
        <v>2</v>
      </c>
      <c r="B7" s="25" t="s">
        <v>22</v>
      </c>
      <c r="C7" s="25">
        <v>1228</v>
      </c>
      <c r="D7" s="25" t="s">
        <v>23</v>
      </c>
      <c r="E7" s="26">
        <v>2</v>
      </c>
      <c r="F7" s="26"/>
      <c r="G7" s="25" t="s">
        <v>19</v>
      </c>
      <c r="H7" s="25" t="s">
        <v>20</v>
      </c>
      <c r="I7" s="41" t="s">
        <v>24</v>
      </c>
      <c r="J7" s="41" t="s">
        <v>25</v>
      </c>
      <c r="K7" s="41">
        <v>3</v>
      </c>
      <c r="L7" s="42">
        <f>K7*J7</f>
        <v>60</v>
      </c>
      <c r="M7" s="41">
        <f>SUM(L7*3)</f>
        <v>180</v>
      </c>
      <c r="N7" s="25"/>
    </row>
    <row r="8" s="2" customFormat="1" customHeight="1" spans="1:14">
      <c r="A8" s="25"/>
      <c r="B8" s="28" t="s">
        <v>1638</v>
      </c>
      <c r="C8" s="28" t="s">
        <v>1637</v>
      </c>
      <c r="D8" s="25"/>
      <c r="E8" s="26"/>
      <c r="F8" s="26"/>
      <c r="G8" s="25"/>
      <c r="H8" s="25"/>
      <c r="I8" s="41"/>
      <c r="J8" s="41"/>
      <c r="K8" s="41"/>
      <c r="L8" s="42"/>
      <c r="M8" s="41"/>
      <c r="N8" s="25"/>
    </row>
    <row r="9" s="2" customFormat="1" customHeight="1" spans="1:14">
      <c r="A9" s="25">
        <v>3</v>
      </c>
      <c r="B9" s="25" t="s">
        <v>26</v>
      </c>
      <c r="C9" s="25">
        <v>1241</v>
      </c>
      <c r="D9" s="25" t="s">
        <v>27</v>
      </c>
      <c r="E9" s="26">
        <v>1</v>
      </c>
      <c r="F9" s="26"/>
      <c r="G9" s="25" t="s">
        <v>19</v>
      </c>
      <c r="H9" s="25" t="s">
        <v>20</v>
      </c>
      <c r="I9" s="41" t="s">
        <v>28</v>
      </c>
      <c r="J9" s="41" t="s">
        <v>29</v>
      </c>
      <c r="K9" s="41" t="s">
        <v>30</v>
      </c>
      <c r="L9" s="42">
        <f>K9*J9</f>
        <v>30</v>
      </c>
      <c r="M9" s="41">
        <f>SUM(L9*3)</f>
        <v>90</v>
      </c>
      <c r="N9" s="25"/>
    </row>
    <row r="10" s="2" customFormat="1" customHeight="1" spans="1:14">
      <c r="A10" s="25">
        <v>4</v>
      </c>
      <c r="B10" s="25" t="s">
        <v>31</v>
      </c>
      <c r="C10" s="25">
        <v>1245</v>
      </c>
      <c r="D10" s="25" t="s">
        <v>32</v>
      </c>
      <c r="E10" s="26">
        <v>1</v>
      </c>
      <c r="F10" s="26">
        <v>0</v>
      </c>
      <c r="G10" s="25" t="s">
        <v>19</v>
      </c>
      <c r="H10" s="25" t="s">
        <v>20</v>
      </c>
      <c r="I10" s="41" t="s">
        <v>33</v>
      </c>
      <c r="J10" s="41" t="s">
        <v>29</v>
      </c>
      <c r="K10" s="41">
        <v>3</v>
      </c>
      <c r="L10" s="42">
        <f>K10*J10</f>
        <v>30</v>
      </c>
      <c r="M10" s="41">
        <f>SUM(L10*3)</f>
        <v>90</v>
      </c>
      <c r="N10" s="25"/>
    </row>
    <row r="11" s="2" customFormat="1" customHeight="1" spans="1:14">
      <c r="A11" s="25">
        <v>5</v>
      </c>
      <c r="B11" s="25" t="s">
        <v>34</v>
      </c>
      <c r="C11" s="25">
        <v>1246</v>
      </c>
      <c r="D11" s="25" t="s">
        <v>35</v>
      </c>
      <c r="E11" s="26">
        <v>3</v>
      </c>
      <c r="F11" s="26">
        <v>3</v>
      </c>
      <c r="G11" s="25" t="s">
        <v>19</v>
      </c>
      <c r="H11" s="25" t="s">
        <v>20</v>
      </c>
      <c r="I11" s="41" t="s">
        <v>36</v>
      </c>
      <c r="J11" s="41" t="s">
        <v>37</v>
      </c>
      <c r="K11" s="41">
        <v>4</v>
      </c>
      <c r="L11" s="42">
        <f>K11*J11</f>
        <v>180</v>
      </c>
      <c r="M11" s="41">
        <f>SUM(L11*3)</f>
        <v>540</v>
      </c>
      <c r="N11" s="25"/>
    </row>
    <row r="12" s="2" customFormat="1" customHeight="1" spans="1:14">
      <c r="A12" s="25"/>
      <c r="B12" s="28" t="s">
        <v>1639</v>
      </c>
      <c r="C12" s="28" t="s">
        <v>1637</v>
      </c>
      <c r="D12" s="25"/>
      <c r="E12" s="26"/>
      <c r="F12" s="26"/>
      <c r="G12" s="25"/>
      <c r="H12" s="25"/>
      <c r="I12" s="41"/>
      <c r="J12" s="41"/>
      <c r="K12" s="41"/>
      <c r="L12" s="42"/>
      <c r="M12" s="41"/>
      <c r="N12" s="25"/>
    </row>
    <row r="13" s="2" customFormat="1" customHeight="1" spans="1:14">
      <c r="A13" s="25"/>
      <c r="B13" s="28" t="s">
        <v>1640</v>
      </c>
      <c r="C13" s="28" t="s">
        <v>1489</v>
      </c>
      <c r="D13" s="25"/>
      <c r="E13" s="26"/>
      <c r="F13" s="26"/>
      <c r="G13" s="25"/>
      <c r="H13" s="25"/>
      <c r="I13" s="41"/>
      <c r="J13" s="41"/>
      <c r="K13" s="41"/>
      <c r="L13" s="42"/>
      <c r="M13" s="41"/>
      <c r="N13" s="25"/>
    </row>
    <row r="14" s="2" customFormat="1" customHeight="1" spans="1:14">
      <c r="A14" s="25">
        <v>6</v>
      </c>
      <c r="B14" s="25" t="s">
        <v>38</v>
      </c>
      <c r="C14" s="25"/>
      <c r="D14" s="25" t="s">
        <v>39</v>
      </c>
      <c r="E14" s="26">
        <v>1</v>
      </c>
      <c r="F14" s="26">
        <v>0</v>
      </c>
      <c r="G14" s="25" t="s">
        <v>19</v>
      </c>
      <c r="H14" s="25" t="s">
        <v>20</v>
      </c>
      <c r="I14" s="41" t="s">
        <v>40</v>
      </c>
      <c r="J14" s="41" t="s">
        <v>29</v>
      </c>
      <c r="K14" s="41" t="s">
        <v>30</v>
      </c>
      <c r="L14" s="42">
        <f>K14*J14</f>
        <v>30</v>
      </c>
      <c r="M14" s="41">
        <f>SUM(L14*3)</f>
        <v>90</v>
      </c>
      <c r="N14" s="25"/>
    </row>
    <row r="15" s="1" customFormat="1" customHeight="1" spans="1:14">
      <c r="A15" s="25">
        <v>7</v>
      </c>
      <c r="B15" s="29" t="s">
        <v>41</v>
      </c>
      <c r="C15" s="30">
        <v>1156</v>
      </c>
      <c r="D15" s="30" t="s">
        <v>42</v>
      </c>
      <c r="E15" s="31">
        <v>2</v>
      </c>
      <c r="F15" s="31">
        <v>0</v>
      </c>
      <c r="G15" s="30" t="s">
        <v>19</v>
      </c>
      <c r="H15" s="30" t="s">
        <v>20</v>
      </c>
      <c r="I15" s="44" t="s">
        <v>33</v>
      </c>
      <c r="J15" s="44" t="s">
        <v>25</v>
      </c>
      <c r="K15" s="44">
        <v>3</v>
      </c>
      <c r="L15" s="36">
        <f>K15*J15</f>
        <v>60</v>
      </c>
      <c r="M15" s="45">
        <f>SUM(L15*3)</f>
        <v>180</v>
      </c>
      <c r="N15" s="28"/>
    </row>
    <row r="16" s="1" customFormat="1" customHeight="1" spans="1:14">
      <c r="A16" s="25"/>
      <c r="B16" s="28" t="s">
        <v>1641</v>
      </c>
      <c r="C16" s="28" t="s">
        <v>1489</v>
      </c>
      <c r="D16" s="30"/>
      <c r="E16" s="31"/>
      <c r="F16" s="31"/>
      <c r="G16" s="30"/>
      <c r="H16" s="30"/>
      <c r="I16" s="44"/>
      <c r="J16" s="44"/>
      <c r="K16" s="44"/>
      <c r="L16" s="36"/>
      <c r="M16" s="45"/>
      <c r="N16" s="28"/>
    </row>
    <row r="17" s="1" customFormat="1" customHeight="1" spans="1:14">
      <c r="A17" s="25">
        <v>8</v>
      </c>
      <c r="B17" s="29" t="s">
        <v>43</v>
      </c>
      <c r="C17" s="30">
        <v>1160</v>
      </c>
      <c r="D17" s="30" t="s">
        <v>44</v>
      </c>
      <c r="E17" s="31">
        <v>1</v>
      </c>
      <c r="F17" s="31">
        <v>0</v>
      </c>
      <c r="G17" s="30" t="s">
        <v>19</v>
      </c>
      <c r="H17" s="30" t="s">
        <v>20</v>
      </c>
      <c r="I17" s="44" t="s">
        <v>45</v>
      </c>
      <c r="J17" s="44" t="s">
        <v>29</v>
      </c>
      <c r="K17" s="44" t="s">
        <v>30</v>
      </c>
      <c r="L17" s="36">
        <f>K17*J17</f>
        <v>30</v>
      </c>
      <c r="M17" s="45">
        <f>SUM(L17*3)</f>
        <v>90</v>
      </c>
      <c r="N17" s="28"/>
    </row>
    <row r="18" s="1" customFormat="1" customHeight="1" spans="1:14">
      <c r="A18" s="25">
        <v>9</v>
      </c>
      <c r="B18" s="29" t="s">
        <v>46</v>
      </c>
      <c r="C18" s="30">
        <v>1171</v>
      </c>
      <c r="D18" s="30" t="s">
        <v>47</v>
      </c>
      <c r="E18" s="31">
        <v>1</v>
      </c>
      <c r="F18" s="31">
        <v>0</v>
      </c>
      <c r="G18" s="30" t="s">
        <v>19</v>
      </c>
      <c r="H18" s="30" t="s">
        <v>20</v>
      </c>
      <c r="I18" s="44" t="s">
        <v>24</v>
      </c>
      <c r="J18" s="44" t="s">
        <v>29</v>
      </c>
      <c r="K18" s="44">
        <v>3</v>
      </c>
      <c r="L18" s="36">
        <f>K18*J18</f>
        <v>30</v>
      </c>
      <c r="M18" s="45">
        <f>SUM(L18*3)</f>
        <v>90</v>
      </c>
      <c r="N18" s="28"/>
    </row>
    <row r="19" s="1" customFormat="1" customHeight="1" spans="1:14">
      <c r="A19" s="25">
        <v>10</v>
      </c>
      <c r="B19" s="29" t="s">
        <v>48</v>
      </c>
      <c r="C19" s="30">
        <v>1182</v>
      </c>
      <c r="D19" s="30" t="s">
        <v>49</v>
      </c>
      <c r="E19" s="31">
        <v>2</v>
      </c>
      <c r="F19" s="31">
        <v>0</v>
      </c>
      <c r="G19" s="30" t="s">
        <v>19</v>
      </c>
      <c r="H19" s="30" t="s">
        <v>20</v>
      </c>
      <c r="I19" s="44" t="s">
        <v>33</v>
      </c>
      <c r="J19" s="44" t="s">
        <v>25</v>
      </c>
      <c r="K19" s="44">
        <v>3</v>
      </c>
      <c r="L19" s="36">
        <f>K19*J19</f>
        <v>60</v>
      </c>
      <c r="M19" s="45">
        <f>SUM(L19*3)</f>
        <v>180</v>
      </c>
      <c r="N19" s="28"/>
    </row>
    <row r="20" s="1" customFormat="1" customHeight="1" spans="1:14">
      <c r="A20" s="25"/>
      <c r="B20" s="27" t="s">
        <v>1642</v>
      </c>
      <c r="C20" s="27" t="s">
        <v>1637</v>
      </c>
      <c r="D20" s="30"/>
      <c r="E20" s="31"/>
      <c r="F20" s="31"/>
      <c r="G20" s="30"/>
      <c r="H20" s="30"/>
      <c r="I20" s="44"/>
      <c r="J20" s="44"/>
      <c r="K20" s="44"/>
      <c r="L20" s="36"/>
      <c r="M20" s="45"/>
      <c r="N20" s="28"/>
    </row>
    <row r="21" s="1" customFormat="1" customHeight="1" spans="1:14">
      <c r="A21" s="25">
        <v>11</v>
      </c>
      <c r="B21" s="29" t="s">
        <v>50</v>
      </c>
      <c r="C21" s="30">
        <v>1183</v>
      </c>
      <c r="D21" s="30" t="s">
        <v>51</v>
      </c>
      <c r="E21" s="31">
        <v>2</v>
      </c>
      <c r="F21" s="31">
        <v>2</v>
      </c>
      <c r="G21" s="30" t="s">
        <v>19</v>
      </c>
      <c r="H21" s="30" t="s">
        <v>20</v>
      </c>
      <c r="I21" s="44" t="s">
        <v>52</v>
      </c>
      <c r="J21" s="44" t="s">
        <v>53</v>
      </c>
      <c r="K21" s="44">
        <v>4</v>
      </c>
      <c r="L21" s="36">
        <f>K21*J21</f>
        <v>120</v>
      </c>
      <c r="M21" s="45">
        <f>SUM(L21*3)</f>
        <v>360</v>
      </c>
      <c r="N21" s="28"/>
    </row>
    <row r="22" s="1" customFormat="1" customHeight="1" spans="1:14">
      <c r="A22" s="25"/>
      <c r="B22" s="32" t="s">
        <v>1643</v>
      </c>
      <c r="C22" s="27" t="s">
        <v>1637</v>
      </c>
      <c r="D22" s="30"/>
      <c r="E22" s="31"/>
      <c r="F22" s="31"/>
      <c r="G22" s="30"/>
      <c r="H22" s="30"/>
      <c r="I22" s="44"/>
      <c r="J22" s="44"/>
      <c r="K22" s="44"/>
      <c r="L22" s="36"/>
      <c r="M22" s="45"/>
      <c r="N22" s="28"/>
    </row>
    <row r="23" s="1" customFormat="1" customHeight="1" spans="1:14">
      <c r="A23" s="25">
        <v>12</v>
      </c>
      <c r="B23" s="29" t="s">
        <v>54</v>
      </c>
      <c r="C23" s="30">
        <v>1191</v>
      </c>
      <c r="D23" s="30" t="s">
        <v>55</v>
      </c>
      <c r="E23" s="31">
        <v>2</v>
      </c>
      <c r="F23" s="31">
        <v>0</v>
      </c>
      <c r="G23" s="30" t="s">
        <v>19</v>
      </c>
      <c r="H23" s="30" t="s">
        <v>20</v>
      </c>
      <c r="I23" s="44" t="s">
        <v>28</v>
      </c>
      <c r="J23" s="44" t="s">
        <v>25</v>
      </c>
      <c r="K23" s="44" t="s">
        <v>30</v>
      </c>
      <c r="L23" s="36">
        <f>K23*J23</f>
        <v>60</v>
      </c>
      <c r="M23" s="45">
        <f>SUM(L23*3)</f>
        <v>180</v>
      </c>
      <c r="N23" s="28"/>
    </row>
    <row r="24" s="1" customFormat="1" customHeight="1" spans="1:14">
      <c r="A24" s="25"/>
      <c r="B24" s="30" t="s">
        <v>1644</v>
      </c>
      <c r="C24" s="27" t="s">
        <v>1637</v>
      </c>
      <c r="D24" s="30"/>
      <c r="E24" s="31"/>
      <c r="F24" s="31"/>
      <c r="G24" s="30"/>
      <c r="H24" s="30"/>
      <c r="I24" s="44"/>
      <c r="J24" s="44"/>
      <c r="K24" s="44"/>
      <c r="L24" s="36"/>
      <c r="M24" s="45"/>
      <c r="N24" s="28"/>
    </row>
    <row r="25" s="1" customFormat="1" customHeight="1" spans="1:14">
      <c r="A25" s="25">
        <v>13</v>
      </c>
      <c r="B25" s="29" t="s">
        <v>56</v>
      </c>
      <c r="C25" s="30">
        <v>1192</v>
      </c>
      <c r="D25" s="30" t="s">
        <v>57</v>
      </c>
      <c r="E25" s="31">
        <v>3</v>
      </c>
      <c r="F25" s="31">
        <v>0</v>
      </c>
      <c r="G25" s="30" t="s">
        <v>19</v>
      </c>
      <c r="H25" s="30" t="s">
        <v>20</v>
      </c>
      <c r="I25" s="44" t="s">
        <v>58</v>
      </c>
      <c r="J25" s="44" t="s">
        <v>53</v>
      </c>
      <c r="K25" s="44" t="s">
        <v>30</v>
      </c>
      <c r="L25" s="36">
        <v>90</v>
      </c>
      <c r="M25" s="45">
        <f>SUM(L25*3)</f>
        <v>270</v>
      </c>
      <c r="N25" s="28"/>
    </row>
    <row r="26" s="1" customFormat="1" customHeight="1" spans="1:14">
      <c r="A26" s="25"/>
      <c r="B26" s="28" t="s">
        <v>1645</v>
      </c>
      <c r="C26" s="28" t="s">
        <v>1637</v>
      </c>
      <c r="D26" s="30"/>
      <c r="E26" s="31"/>
      <c r="F26" s="31"/>
      <c r="G26" s="30"/>
      <c r="H26" s="30"/>
      <c r="I26" s="44"/>
      <c r="J26" s="44"/>
      <c r="K26" s="44"/>
      <c r="L26" s="36"/>
      <c r="M26" s="45"/>
      <c r="N26" s="28"/>
    </row>
    <row r="27" s="1" customFormat="1" customHeight="1" spans="1:14">
      <c r="A27" s="25"/>
      <c r="B27" s="28" t="s">
        <v>1646</v>
      </c>
      <c r="C27" s="28" t="s">
        <v>1489</v>
      </c>
      <c r="D27" s="30"/>
      <c r="E27" s="31"/>
      <c r="F27" s="31"/>
      <c r="G27" s="30"/>
      <c r="H27" s="30"/>
      <c r="I27" s="44"/>
      <c r="J27" s="44"/>
      <c r="K27" s="44"/>
      <c r="L27" s="36"/>
      <c r="M27" s="45"/>
      <c r="N27" s="28"/>
    </row>
    <row r="28" s="1" customFormat="1" customHeight="1" spans="1:14">
      <c r="A28" s="25">
        <v>14</v>
      </c>
      <c r="B28" s="29" t="s">
        <v>59</v>
      </c>
      <c r="C28" s="30">
        <v>852</v>
      </c>
      <c r="D28" s="30" t="s">
        <v>60</v>
      </c>
      <c r="E28" s="31">
        <v>1</v>
      </c>
      <c r="F28" s="31">
        <v>0</v>
      </c>
      <c r="G28" s="30" t="s">
        <v>19</v>
      </c>
      <c r="H28" s="30" t="s">
        <v>20</v>
      </c>
      <c r="I28" s="44" t="s">
        <v>61</v>
      </c>
      <c r="J28" s="44" t="s">
        <v>29</v>
      </c>
      <c r="K28" s="44">
        <v>3</v>
      </c>
      <c r="L28" s="36">
        <f>K28*J28</f>
        <v>30</v>
      </c>
      <c r="M28" s="45">
        <f>SUM(L28*3)</f>
        <v>90</v>
      </c>
      <c r="N28" s="28"/>
    </row>
    <row r="29" s="1" customFormat="1" customHeight="1" spans="1:14">
      <c r="A29" s="25">
        <v>15</v>
      </c>
      <c r="B29" s="29" t="s">
        <v>62</v>
      </c>
      <c r="C29" s="30">
        <v>855</v>
      </c>
      <c r="D29" s="30" t="s">
        <v>63</v>
      </c>
      <c r="E29" s="31">
        <v>3</v>
      </c>
      <c r="F29" s="31">
        <v>0</v>
      </c>
      <c r="G29" s="30" t="s">
        <v>19</v>
      </c>
      <c r="H29" s="30" t="s">
        <v>20</v>
      </c>
      <c r="I29" s="44" t="s">
        <v>64</v>
      </c>
      <c r="J29" s="44" t="s">
        <v>53</v>
      </c>
      <c r="K29" s="44" t="s">
        <v>30</v>
      </c>
      <c r="L29" s="36">
        <v>90</v>
      </c>
      <c r="M29" s="45">
        <f>SUM(L29*3)</f>
        <v>270</v>
      </c>
      <c r="N29" s="28"/>
    </row>
    <row r="30" s="1" customFormat="1" customHeight="1" spans="1:14">
      <c r="A30" s="25"/>
      <c r="B30" s="28" t="s">
        <v>1647</v>
      </c>
      <c r="C30" s="28" t="s">
        <v>1637</v>
      </c>
      <c r="D30" s="30"/>
      <c r="E30" s="31"/>
      <c r="F30" s="31"/>
      <c r="G30" s="30"/>
      <c r="H30" s="30"/>
      <c r="I30" s="44"/>
      <c r="J30" s="44"/>
      <c r="K30" s="44"/>
      <c r="L30" s="36"/>
      <c r="M30" s="45"/>
      <c r="N30" s="28"/>
    </row>
    <row r="31" s="1" customFormat="1" customHeight="1" spans="1:14">
      <c r="A31" s="25"/>
      <c r="B31" s="28" t="s">
        <v>1648</v>
      </c>
      <c r="C31" s="28" t="s">
        <v>1489</v>
      </c>
      <c r="D31" s="30"/>
      <c r="E31" s="31"/>
      <c r="F31" s="31"/>
      <c r="G31" s="30"/>
      <c r="H31" s="30"/>
      <c r="I31" s="44"/>
      <c r="J31" s="44"/>
      <c r="K31" s="44"/>
      <c r="L31" s="36"/>
      <c r="M31" s="45"/>
      <c r="N31" s="28"/>
    </row>
    <row r="32" s="1" customFormat="1" customHeight="1" spans="1:14">
      <c r="A32" s="25">
        <v>16</v>
      </c>
      <c r="B32" s="25" t="s">
        <v>65</v>
      </c>
      <c r="C32" s="28">
        <v>856</v>
      </c>
      <c r="D32" s="28" t="s">
        <v>66</v>
      </c>
      <c r="E32" s="33">
        <v>1</v>
      </c>
      <c r="F32" s="33">
        <v>0</v>
      </c>
      <c r="G32" s="28" t="s">
        <v>19</v>
      </c>
      <c r="H32" s="28" t="s">
        <v>20</v>
      </c>
      <c r="I32" s="45" t="s">
        <v>67</v>
      </c>
      <c r="J32" s="45" t="s">
        <v>29</v>
      </c>
      <c r="K32" s="45" t="s">
        <v>30</v>
      </c>
      <c r="L32" s="36">
        <f>K32*J32</f>
        <v>30</v>
      </c>
      <c r="M32" s="45">
        <f>SUM(L32*3)</f>
        <v>90</v>
      </c>
      <c r="N32" s="28"/>
    </row>
    <row r="33" s="1" customFormat="1" customHeight="1" spans="1:14">
      <c r="A33" s="25">
        <v>17</v>
      </c>
      <c r="B33" s="25" t="s">
        <v>68</v>
      </c>
      <c r="C33" s="28">
        <v>858</v>
      </c>
      <c r="D33" s="28" t="s">
        <v>69</v>
      </c>
      <c r="E33" s="33">
        <v>1</v>
      </c>
      <c r="F33" s="33">
        <v>0</v>
      </c>
      <c r="G33" s="28" t="s">
        <v>19</v>
      </c>
      <c r="H33" s="28" t="s">
        <v>20</v>
      </c>
      <c r="I33" s="45" t="s">
        <v>33</v>
      </c>
      <c r="J33" s="45" t="s">
        <v>29</v>
      </c>
      <c r="K33" s="45" t="s">
        <v>30</v>
      </c>
      <c r="L33" s="36">
        <f>K33*J33</f>
        <v>30</v>
      </c>
      <c r="M33" s="45">
        <f>SUM(L33*3)</f>
        <v>90</v>
      </c>
      <c r="N33" s="28"/>
    </row>
    <row r="34" s="2" customFormat="1" customHeight="1" spans="1:14">
      <c r="A34" s="25">
        <v>18</v>
      </c>
      <c r="B34" s="25" t="s">
        <v>70</v>
      </c>
      <c r="C34" s="25">
        <v>866</v>
      </c>
      <c r="D34" s="25" t="s">
        <v>71</v>
      </c>
      <c r="E34" s="26">
        <v>3</v>
      </c>
      <c r="F34" s="26">
        <v>3</v>
      </c>
      <c r="G34" s="25" t="s">
        <v>19</v>
      </c>
      <c r="H34" s="25" t="s">
        <v>20</v>
      </c>
      <c r="I34" s="41" t="s">
        <v>24</v>
      </c>
      <c r="J34" s="41" t="s">
        <v>37</v>
      </c>
      <c r="K34" s="41">
        <v>4</v>
      </c>
      <c r="L34" s="42">
        <f>K34*J34</f>
        <v>180</v>
      </c>
      <c r="M34" s="41">
        <f>SUM(L34*3)</f>
        <v>540</v>
      </c>
      <c r="N34" s="25"/>
    </row>
    <row r="35" s="2" customFormat="1" customHeight="1" spans="1:14">
      <c r="A35" s="25"/>
      <c r="B35" s="28" t="s">
        <v>1649</v>
      </c>
      <c r="C35" s="28" t="s">
        <v>1637</v>
      </c>
      <c r="D35" s="25"/>
      <c r="E35" s="26"/>
      <c r="F35" s="26"/>
      <c r="G35" s="25"/>
      <c r="H35" s="25"/>
      <c r="I35" s="41"/>
      <c r="J35" s="41"/>
      <c r="K35" s="41"/>
      <c r="L35" s="42"/>
      <c r="M35" s="41"/>
      <c r="N35" s="25"/>
    </row>
    <row r="36" s="2" customFormat="1" customHeight="1" spans="1:14">
      <c r="A36" s="25"/>
      <c r="B36" s="28" t="s">
        <v>1650</v>
      </c>
      <c r="C36" s="28" t="s">
        <v>1489</v>
      </c>
      <c r="D36" s="25"/>
      <c r="E36" s="26"/>
      <c r="F36" s="26"/>
      <c r="G36" s="25"/>
      <c r="H36" s="25"/>
      <c r="I36" s="41"/>
      <c r="J36" s="41"/>
      <c r="K36" s="41"/>
      <c r="L36" s="42"/>
      <c r="M36" s="41"/>
      <c r="N36" s="25"/>
    </row>
    <row r="37" s="1" customFormat="1" customHeight="1" spans="1:14">
      <c r="A37" s="25">
        <v>19</v>
      </c>
      <c r="B37" s="25" t="s">
        <v>72</v>
      </c>
      <c r="C37" s="28">
        <v>867</v>
      </c>
      <c r="D37" s="28" t="s">
        <v>73</v>
      </c>
      <c r="E37" s="33">
        <v>3</v>
      </c>
      <c r="F37" s="33">
        <v>0</v>
      </c>
      <c r="G37" s="28" t="s">
        <v>19</v>
      </c>
      <c r="H37" s="28" t="s">
        <v>20</v>
      </c>
      <c r="I37" s="45" t="s">
        <v>74</v>
      </c>
      <c r="J37" s="45" t="s">
        <v>53</v>
      </c>
      <c r="K37" s="45" t="s">
        <v>30</v>
      </c>
      <c r="L37" s="36">
        <f>K37*J37</f>
        <v>90</v>
      </c>
      <c r="M37" s="45">
        <f>SUM(L37*3)</f>
        <v>270</v>
      </c>
      <c r="N37" s="28"/>
    </row>
    <row r="38" s="1" customFormat="1" customHeight="1" spans="1:14">
      <c r="A38" s="25"/>
      <c r="B38" s="29" t="s">
        <v>762</v>
      </c>
      <c r="C38" s="29" t="s">
        <v>1637</v>
      </c>
      <c r="D38" s="28"/>
      <c r="E38" s="33"/>
      <c r="F38" s="33"/>
      <c r="G38" s="28"/>
      <c r="H38" s="28"/>
      <c r="I38" s="45"/>
      <c r="J38" s="45"/>
      <c r="K38" s="45"/>
      <c r="L38" s="36"/>
      <c r="M38" s="45"/>
      <c r="N38" s="28"/>
    </row>
    <row r="39" s="1" customFormat="1" customHeight="1" spans="1:14">
      <c r="A39" s="25"/>
      <c r="B39" s="29" t="s">
        <v>1651</v>
      </c>
      <c r="C39" s="29" t="s">
        <v>1489</v>
      </c>
      <c r="D39" s="28"/>
      <c r="E39" s="33"/>
      <c r="F39" s="33"/>
      <c r="G39" s="28"/>
      <c r="H39" s="28"/>
      <c r="I39" s="45"/>
      <c r="J39" s="45"/>
      <c r="K39" s="45"/>
      <c r="L39" s="36"/>
      <c r="M39" s="45"/>
      <c r="N39" s="28"/>
    </row>
    <row r="40" s="1" customFormat="1" customHeight="1" spans="1:14">
      <c r="A40" s="25">
        <v>20</v>
      </c>
      <c r="B40" s="25" t="s">
        <v>75</v>
      </c>
      <c r="C40" s="28">
        <v>869</v>
      </c>
      <c r="D40" s="28" t="s">
        <v>76</v>
      </c>
      <c r="E40" s="33">
        <v>1</v>
      </c>
      <c r="F40" s="33">
        <v>0</v>
      </c>
      <c r="G40" s="28" t="s">
        <v>19</v>
      </c>
      <c r="H40" s="28" t="s">
        <v>20</v>
      </c>
      <c r="I40" s="45" t="s">
        <v>28</v>
      </c>
      <c r="J40" s="45" t="s">
        <v>29</v>
      </c>
      <c r="K40" s="45" t="s">
        <v>30</v>
      </c>
      <c r="L40" s="36">
        <f>K40*J40</f>
        <v>30</v>
      </c>
      <c r="M40" s="45">
        <f>SUM(L40*3)</f>
        <v>90</v>
      </c>
      <c r="N40" s="28"/>
    </row>
    <row r="41" s="1" customFormat="1" customHeight="1" spans="1:14">
      <c r="A41" s="25">
        <v>21</v>
      </c>
      <c r="B41" s="25" t="s">
        <v>77</v>
      </c>
      <c r="C41" s="28">
        <v>870</v>
      </c>
      <c r="D41" s="28" t="s">
        <v>78</v>
      </c>
      <c r="E41" s="33">
        <v>1</v>
      </c>
      <c r="F41" s="33">
        <v>0</v>
      </c>
      <c r="G41" s="28" t="s">
        <v>19</v>
      </c>
      <c r="H41" s="28" t="s">
        <v>20</v>
      </c>
      <c r="I41" s="45" t="s">
        <v>61</v>
      </c>
      <c r="J41" s="45" t="s">
        <v>29</v>
      </c>
      <c r="K41" s="45" t="s">
        <v>30</v>
      </c>
      <c r="L41" s="36">
        <f>K41*J41</f>
        <v>30</v>
      </c>
      <c r="M41" s="45">
        <f>SUM(L41*3)</f>
        <v>90</v>
      </c>
      <c r="N41" s="28"/>
    </row>
    <row r="42" s="1" customFormat="1" customHeight="1" spans="1:14">
      <c r="A42" s="25">
        <v>22</v>
      </c>
      <c r="B42" s="25" t="s">
        <v>79</v>
      </c>
      <c r="C42" s="28">
        <v>876</v>
      </c>
      <c r="D42" s="28" t="s">
        <v>80</v>
      </c>
      <c r="E42" s="33">
        <v>2</v>
      </c>
      <c r="F42" s="33">
        <v>0</v>
      </c>
      <c r="G42" s="28" t="s">
        <v>19</v>
      </c>
      <c r="H42" s="28" t="s">
        <v>20</v>
      </c>
      <c r="I42" s="45" t="s">
        <v>24</v>
      </c>
      <c r="J42" s="45" t="s">
        <v>25</v>
      </c>
      <c r="K42" s="45">
        <v>3</v>
      </c>
      <c r="L42" s="36">
        <f>K42*J42</f>
        <v>60</v>
      </c>
      <c r="M42" s="45">
        <f>SUM(L42*3)</f>
        <v>180</v>
      </c>
      <c r="N42" s="28"/>
    </row>
    <row r="43" s="1" customFormat="1" customHeight="1" spans="1:14">
      <c r="A43" s="25"/>
      <c r="B43" s="30" t="s">
        <v>1652</v>
      </c>
      <c r="C43" s="30" t="s">
        <v>1653</v>
      </c>
      <c r="D43" s="28"/>
      <c r="E43" s="33"/>
      <c r="F43" s="33"/>
      <c r="G43" s="28"/>
      <c r="H43" s="28"/>
      <c r="I43" s="45"/>
      <c r="J43" s="45"/>
      <c r="K43" s="45"/>
      <c r="L43" s="36"/>
      <c r="M43" s="45"/>
      <c r="N43" s="28"/>
    </row>
    <row r="44" s="1" customFormat="1" customHeight="1" spans="1:14">
      <c r="A44" s="25">
        <v>23</v>
      </c>
      <c r="B44" s="25" t="s">
        <v>81</v>
      </c>
      <c r="C44" s="28">
        <v>881</v>
      </c>
      <c r="D44" s="28" t="s">
        <v>82</v>
      </c>
      <c r="E44" s="33">
        <v>1</v>
      </c>
      <c r="F44" s="33">
        <v>0</v>
      </c>
      <c r="G44" s="28" t="s">
        <v>19</v>
      </c>
      <c r="H44" s="28" t="s">
        <v>20</v>
      </c>
      <c r="I44" s="45" t="s">
        <v>24</v>
      </c>
      <c r="J44" s="45" t="s">
        <v>29</v>
      </c>
      <c r="K44" s="45">
        <v>3</v>
      </c>
      <c r="L44" s="36">
        <f>K44*J44</f>
        <v>30</v>
      </c>
      <c r="M44" s="45">
        <f>SUM(L44*3)</f>
        <v>90</v>
      </c>
      <c r="N44" s="28"/>
    </row>
    <row r="45" s="1" customFormat="1" customHeight="1" spans="1:14">
      <c r="A45" s="25">
        <v>24</v>
      </c>
      <c r="B45" s="25" t="s">
        <v>83</v>
      </c>
      <c r="C45" s="28">
        <v>889</v>
      </c>
      <c r="D45" s="28" t="s">
        <v>84</v>
      </c>
      <c r="E45" s="33">
        <v>3</v>
      </c>
      <c r="F45" s="33">
        <v>0</v>
      </c>
      <c r="G45" s="28" t="s">
        <v>19</v>
      </c>
      <c r="H45" s="28" t="s">
        <v>20</v>
      </c>
      <c r="I45" s="45" t="s">
        <v>58</v>
      </c>
      <c r="J45" s="45" t="s">
        <v>53</v>
      </c>
      <c r="K45" s="45">
        <v>3</v>
      </c>
      <c r="L45" s="36">
        <f>K45*J45</f>
        <v>90</v>
      </c>
      <c r="M45" s="45">
        <f>SUM(L45*3)</f>
        <v>270</v>
      </c>
      <c r="N45" s="28"/>
    </row>
    <row r="46" s="1" customFormat="1" customHeight="1" spans="1:14">
      <c r="A46" s="25"/>
      <c r="B46" s="32" t="s">
        <v>1654</v>
      </c>
      <c r="C46" s="32" t="s">
        <v>1637</v>
      </c>
      <c r="D46" s="28"/>
      <c r="E46" s="33"/>
      <c r="F46" s="33"/>
      <c r="G46" s="28"/>
      <c r="H46" s="28"/>
      <c r="I46" s="45"/>
      <c r="J46" s="45"/>
      <c r="K46" s="45"/>
      <c r="L46" s="36"/>
      <c r="M46" s="45"/>
      <c r="N46" s="28"/>
    </row>
    <row r="47" s="1" customFormat="1" customHeight="1" spans="1:14">
      <c r="A47" s="25"/>
      <c r="B47" s="32" t="s">
        <v>1655</v>
      </c>
      <c r="C47" s="32" t="s">
        <v>1489</v>
      </c>
      <c r="D47" s="28"/>
      <c r="E47" s="33"/>
      <c r="F47" s="33"/>
      <c r="G47" s="28"/>
      <c r="H47" s="28"/>
      <c r="I47" s="45"/>
      <c r="J47" s="45"/>
      <c r="K47" s="45"/>
      <c r="L47" s="36"/>
      <c r="M47" s="45"/>
      <c r="N47" s="28"/>
    </row>
    <row r="48" s="1" customFormat="1" customHeight="1" spans="1:14">
      <c r="A48" s="25">
        <v>25</v>
      </c>
      <c r="B48" s="25" t="s">
        <v>85</v>
      </c>
      <c r="C48" s="28">
        <v>897</v>
      </c>
      <c r="D48" s="28" t="s">
        <v>86</v>
      </c>
      <c r="E48" s="33">
        <v>1</v>
      </c>
      <c r="F48" s="33">
        <v>0</v>
      </c>
      <c r="G48" s="28" t="s">
        <v>19</v>
      </c>
      <c r="H48" s="28" t="s">
        <v>20</v>
      </c>
      <c r="I48" s="45" t="s">
        <v>58</v>
      </c>
      <c r="J48" s="45" t="s">
        <v>29</v>
      </c>
      <c r="K48" s="45">
        <v>3</v>
      </c>
      <c r="L48" s="36">
        <f>K48*J48</f>
        <v>30</v>
      </c>
      <c r="M48" s="45">
        <f>SUM(L48*3)</f>
        <v>90</v>
      </c>
      <c r="N48" s="28"/>
    </row>
    <row r="49" s="1" customFormat="1" customHeight="1" spans="1:14">
      <c r="A49" s="25">
        <v>26</v>
      </c>
      <c r="B49" s="25" t="s">
        <v>87</v>
      </c>
      <c r="C49" s="28">
        <v>898</v>
      </c>
      <c r="D49" s="28" t="s">
        <v>88</v>
      </c>
      <c r="E49" s="33">
        <v>1</v>
      </c>
      <c r="F49" s="33">
        <v>0</v>
      </c>
      <c r="G49" s="28" t="s">
        <v>19</v>
      </c>
      <c r="H49" s="28" t="s">
        <v>20</v>
      </c>
      <c r="I49" s="45" t="s">
        <v>89</v>
      </c>
      <c r="J49" s="45" t="s">
        <v>29</v>
      </c>
      <c r="K49" s="45">
        <v>3</v>
      </c>
      <c r="L49" s="36">
        <f>K49*J49</f>
        <v>30</v>
      </c>
      <c r="M49" s="45">
        <f>SUM(L49*3)</f>
        <v>90</v>
      </c>
      <c r="N49" s="28"/>
    </row>
    <row r="50" s="1" customFormat="1" customHeight="1" spans="1:14">
      <c r="A50" s="25">
        <v>27</v>
      </c>
      <c r="B50" s="34" t="s">
        <v>90</v>
      </c>
      <c r="C50" s="28">
        <v>2</v>
      </c>
      <c r="D50" s="35" t="s">
        <v>91</v>
      </c>
      <c r="E50" s="36">
        <v>1</v>
      </c>
      <c r="F50" s="36">
        <v>0</v>
      </c>
      <c r="G50" s="28"/>
      <c r="H50" s="28"/>
      <c r="I50" s="45"/>
      <c r="J50" s="36">
        <v>10</v>
      </c>
      <c r="K50" s="46">
        <v>3</v>
      </c>
      <c r="L50" s="36">
        <f>K50*J50</f>
        <v>30</v>
      </c>
      <c r="M50" s="45">
        <f>SUM(L50*3)</f>
        <v>90</v>
      </c>
      <c r="N50" s="35"/>
    </row>
    <row r="51" s="1" customFormat="1" customHeight="1" spans="1:14">
      <c r="A51" s="25">
        <v>28</v>
      </c>
      <c r="B51" s="34" t="s">
        <v>92</v>
      </c>
      <c r="C51" s="28">
        <v>5</v>
      </c>
      <c r="D51" s="35" t="s">
        <v>93</v>
      </c>
      <c r="E51" s="36">
        <v>2</v>
      </c>
      <c r="F51" s="35"/>
      <c r="G51" s="28"/>
      <c r="H51" s="28"/>
      <c r="I51" s="45"/>
      <c r="J51" s="36">
        <v>20</v>
      </c>
      <c r="K51" s="46">
        <v>3</v>
      </c>
      <c r="L51" s="36">
        <f>K51*J51</f>
        <v>60</v>
      </c>
      <c r="M51" s="45">
        <f>SUM(L51*3)</f>
        <v>180</v>
      </c>
      <c r="N51" s="35"/>
    </row>
    <row r="52" s="1" customFormat="1" customHeight="1" spans="1:14">
      <c r="A52" s="25"/>
      <c r="B52" s="35" t="s">
        <v>1656</v>
      </c>
      <c r="C52" s="28" t="s">
        <v>1637</v>
      </c>
      <c r="D52" s="35"/>
      <c r="E52" s="36"/>
      <c r="F52" s="35"/>
      <c r="G52" s="28"/>
      <c r="H52" s="28"/>
      <c r="I52" s="45"/>
      <c r="J52" s="36"/>
      <c r="K52" s="46"/>
      <c r="L52" s="36"/>
      <c r="M52" s="45"/>
      <c r="N52" s="35"/>
    </row>
    <row r="53" s="1" customFormat="1" customHeight="1" spans="1:14">
      <c r="A53" s="25">
        <v>29</v>
      </c>
      <c r="B53" s="34" t="s">
        <v>94</v>
      </c>
      <c r="C53" s="28">
        <v>8</v>
      </c>
      <c r="D53" s="35" t="s">
        <v>95</v>
      </c>
      <c r="E53" s="36">
        <v>2</v>
      </c>
      <c r="F53" s="35"/>
      <c r="G53" s="28"/>
      <c r="H53" s="28"/>
      <c r="I53" s="45"/>
      <c r="J53" s="36">
        <v>20</v>
      </c>
      <c r="K53" s="46">
        <v>3</v>
      </c>
      <c r="L53" s="36">
        <f>K53*J53</f>
        <v>60</v>
      </c>
      <c r="M53" s="45">
        <f>SUM(L53*3)</f>
        <v>180</v>
      </c>
      <c r="N53" s="35"/>
    </row>
    <row r="54" s="1" customFormat="1" customHeight="1" spans="1:14">
      <c r="A54" s="25"/>
      <c r="B54" s="35" t="s">
        <v>1657</v>
      </c>
      <c r="C54" s="28" t="s">
        <v>1637</v>
      </c>
      <c r="D54" s="35"/>
      <c r="E54" s="36"/>
      <c r="F54" s="35"/>
      <c r="G54" s="28"/>
      <c r="H54" s="28"/>
      <c r="I54" s="45"/>
      <c r="J54" s="36"/>
      <c r="K54" s="46"/>
      <c r="L54" s="36"/>
      <c r="M54" s="45"/>
      <c r="N54" s="35"/>
    </row>
    <row r="55" s="1" customFormat="1" customHeight="1" spans="1:14">
      <c r="A55" s="25">
        <v>30</v>
      </c>
      <c r="B55" s="34" t="s">
        <v>96</v>
      </c>
      <c r="C55" s="28">
        <v>9</v>
      </c>
      <c r="D55" s="35" t="s">
        <v>97</v>
      </c>
      <c r="E55" s="36">
        <v>2</v>
      </c>
      <c r="F55" s="35"/>
      <c r="G55" s="28"/>
      <c r="H55" s="28"/>
      <c r="I55" s="45"/>
      <c r="J55" s="36">
        <v>20</v>
      </c>
      <c r="K55" s="46">
        <v>3</v>
      </c>
      <c r="L55" s="36">
        <f>K55*J55</f>
        <v>60</v>
      </c>
      <c r="M55" s="45">
        <f>SUM(L55*3)</f>
        <v>180</v>
      </c>
      <c r="N55" s="35"/>
    </row>
    <row r="56" s="1" customFormat="1" customHeight="1" spans="1:14">
      <c r="A56" s="25"/>
      <c r="B56" s="35" t="s">
        <v>1658</v>
      </c>
      <c r="C56" s="28" t="s">
        <v>1489</v>
      </c>
      <c r="D56" s="35"/>
      <c r="E56" s="36"/>
      <c r="F56" s="35"/>
      <c r="G56" s="28"/>
      <c r="H56" s="28"/>
      <c r="I56" s="45"/>
      <c r="J56" s="36"/>
      <c r="K56" s="46"/>
      <c r="L56" s="36"/>
      <c r="M56" s="45"/>
      <c r="N56" s="35"/>
    </row>
    <row r="57" s="3" customFormat="1" customHeight="1" spans="1:14">
      <c r="A57" s="25">
        <v>31</v>
      </c>
      <c r="B57" s="34" t="s">
        <v>98</v>
      </c>
      <c r="C57" s="28">
        <v>10</v>
      </c>
      <c r="D57" s="35" t="s">
        <v>99</v>
      </c>
      <c r="E57" s="36">
        <v>1</v>
      </c>
      <c r="F57" s="35"/>
      <c r="G57" s="28"/>
      <c r="H57" s="28"/>
      <c r="I57" s="45"/>
      <c r="J57" s="36">
        <v>10</v>
      </c>
      <c r="K57" s="46">
        <v>3</v>
      </c>
      <c r="L57" s="36">
        <v>30</v>
      </c>
      <c r="M57" s="45">
        <f t="shared" ref="M57:M62" si="0">SUM(L57*3)</f>
        <v>90</v>
      </c>
      <c r="N57" s="35"/>
    </row>
    <row r="58" s="1" customFormat="1" customHeight="1" spans="1:14">
      <c r="A58" s="25">
        <v>32</v>
      </c>
      <c r="B58" s="34" t="s">
        <v>100</v>
      </c>
      <c r="C58" s="28">
        <v>12</v>
      </c>
      <c r="D58" s="35" t="s">
        <v>101</v>
      </c>
      <c r="E58" s="36">
        <v>1</v>
      </c>
      <c r="F58" s="36">
        <v>0</v>
      </c>
      <c r="G58" s="28"/>
      <c r="H58" s="28"/>
      <c r="I58" s="45"/>
      <c r="J58" s="36">
        <v>10</v>
      </c>
      <c r="K58" s="46">
        <v>3</v>
      </c>
      <c r="L58" s="36">
        <f t="shared" ref="L58:L62" si="1">K58*J58</f>
        <v>30</v>
      </c>
      <c r="M58" s="45">
        <f t="shared" si="0"/>
        <v>90</v>
      </c>
      <c r="N58" s="35"/>
    </row>
    <row r="59" s="1" customFormat="1" customHeight="1" spans="1:14">
      <c r="A59" s="25">
        <v>33</v>
      </c>
      <c r="B59" s="34" t="s">
        <v>102</v>
      </c>
      <c r="C59" s="28"/>
      <c r="D59" s="35" t="s">
        <v>103</v>
      </c>
      <c r="E59" s="36">
        <v>1</v>
      </c>
      <c r="F59" s="36">
        <v>0</v>
      </c>
      <c r="G59" s="28"/>
      <c r="H59" s="28"/>
      <c r="I59" s="45"/>
      <c r="J59" s="36">
        <v>10</v>
      </c>
      <c r="K59" s="46">
        <v>3</v>
      </c>
      <c r="L59" s="36">
        <f t="shared" si="1"/>
        <v>30</v>
      </c>
      <c r="M59" s="45">
        <f t="shared" si="0"/>
        <v>90</v>
      </c>
      <c r="N59" s="35"/>
    </row>
    <row r="60" s="1" customFormat="1" customHeight="1" spans="1:14">
      <c r="A60" s="25">
        <v>34</v>
      </c>
      <c r="B60" s="34" t="s">
        <v>104</v>
      </c>
      <c r="C60" s="28">
        <v>33</v>
      </c>
      <c r="D60" s="35" t="s">
        <v>105</v>
      </c>
      <c r="E60" s="36">
        <v>1</v>
      </c>
      <c r="F60" s="35"/>
      <c r="G60" s="28"/>
      <c r="H60" s="28"/>
      <c r="I60" s="45"/>
      <c r="J60" s="36">
        <v>10</v>
      </c>
      <c r="K60" s="46">
        <v>3</v>
      </c>
      <c r="L60" s="36">
        <f t="shared" si="1"/>
        <v>30</v>
      </c>
      <c r="M60" s="45">
        <f t="shared" si="0"/>
        <v>90</v>
      </c>
      <c r="N60" s="35"/>
    </row>
    <row r="61" s="1" customFormat="1" customHeight="1" spans="1:14">
      <c r="A61" s="25">
        <v>35</v>
      </c>
      <c r="B61" s="34" t="s">
        <v>106</v>
      </c>
      <c r="C61" s="28">
        <v>34</v>
      </c>
      <c r="D61" s="35" t="s">
        <v>107</v>
      </c>
      <c r="E61" s="36">
        <v>1</v>
      </c>
      <c r="F61" s="35"/>
      <c r="G61" s="28"/>
      <c r="H61" s="28"/>
      <c r="I61" s="45"/>
      <c r="J61" s="36">
        <v>10</v>
      </c>
      <c r="K61" s="46">
        <v>3</v>
      </c>
      <c r="L61" s="36">
        <f t="shared" si="1"/>
        <v>30</v>
      </c>
      <c r="M61" s="45">
        <f t="shared" si="0"/>
        <v>90</v>
      </c>
      <c r="N61" s="35"/>
    </row>
    <row r="62" s="1" customFormat="1" customHeight="1" spans="1:14">
      <c r="A62" s="25">
        <v>36</v>
      </c>
      <c r="B62" s="34" t="s">
        <v>108</v>
      </c>
      <c r="C62" s="28">
        <v>35</v>
      </c>
      <c r="D62" s="35" t="s">
        <v>109</v>
      </c>
      <c r="E62" s="36">
        <v>2</v>
      </c>
      <c r="F62" s="35"/>
      <c r="G62" s="28"/>
      <c r="H62" s="28"/>
      <c r="I62" s="45"/>
      <c r="J62" s="36">
        <v>20</v>
      </c>
      <c r="K62" s="46">
        <v>3</v>
      </c>
      <c r="L62" s="36">
        <f t="shared" si="1"/>
        <v>60</v>
      </c>
      <c r="M62" s="45">
        <f t="shared" si="0"/>
        <v>180</v>
      </c>
      <c r="N62" s="35"/>
    </row>
    <row r="63" s="1" customFormat="1" customHeight="1" spans="1:14">
      <c r="A63" s="25"/>
      <c r="B63" s="35" t="s">
        <v>1659</v>
      </c>
      <c r="C63" s="28"/>
      <c r="D63" s="35"/>
      <c r="E63" s="36"/>
      <c r="F63" s="35"/>
      <c r="G63" s="28"/>
      <c r="H63" s="28"/>
      <c r="I63" s="45"/>
      <c r="J63" s="36"/>
      <c r="K63" s="46"/>
      <c r="L63" s="36"/>
      <c r="M63" s="45"/>
      <c r="N63" s="35"/>
    </row>
    <row r="64" s="1" customFormat="1" customHeight="1" spans="1:14">
      <c r="A64" s="25">
        <v>37</v>
      </c>
      <c r="B64" s="34" t="s">
        <v>110</v>
      </c>
      <c r="C64" s="28">
        <v>49</v>
      </c>
      <c r="D64" s="35" t="s">
        <v>111</v>
      </c>
      <c r="E64" s="36">
        <v>2</v>
      </c>
      <c r="F64" s="28">
        <v>0</v>
      </c>
      <c r="G64" s="28"/>
      <c r="H64" s="35"/>
      <c r="I64" s="45"/>
      <c r="J64" s="45" t="s">
        <v>25</v>
      </c>
      <c r="K64" s="45" t="s">
        <v>30</v>
      </c>
      <c r="L64" s="36">
        <v>60</v>
      </c>
      <c r="M64" s="45">
        <f>SUM(L64*3)</f>
        <v>180</v>
      </c>
      <c r="N64" s="35"/>
    </row>
    <row r="65" s="1" customFormat="1" customHeight="1" spans="1:14">
      <c r="A65" s="25"/>
      <c r="B65" s="35" t="s">
        <v>1660</v>
      </c>
      <c r="C65" s="28" t="s">
        <v>1489</v>
      </c>
      <c r="D65" s="35"/>
      <c r="E65" s="36"/>
      <c r="F65" s="28"/>
      <c r="G65" s="28"/>
      <c r="H65" s="35"/>
      <c r="I65" s="45"/>
      <c r="J65" s="45"/>
      <c r="K65" s="45"/>
      <c r="L65" s="36"/>
      <c r="M65" s="45"/>
      <c r="N65" s="35"/>
    </row>
    <row r="66" s="1" customFormat="1" customHeight="1" spans="1:14">
      <c r="A66" s="25">
        <v>38</v>
      </c>
      <c r="B66" s="34" t="s">
        <v>112</v>
      </c>
      <c r="C66" s="28">
        <v>58</v>
      </c>
      <c r="D66" s="35" t="s">
        <v>113</v>
      </c>
      <c r="E66" s="36">
        <v>1</v>
      </c>
      <c r="F66" s="35"/>
      <c r="G66" s="28"/>
      <c r="H66" s="28"/>
      <c r="I66" s="45"/>
      <c r="J66" s="36">
        <v>10</v>
      </c>
      <c r="K66" s="46">
        <v>3</v>
      </c>
      <c r="L66" s="36">
        <f>K66*J66</f>
        <v>30</v>
      </c>
      <c r="M66" s="45">
        <f>SUM(L66*3)</f>
        <v>90</v>
      </c>
      <c r="N66" s="35"/>
    </row>
    <row r="67" s="1" customFormat="1" customHeight="1" spans="1:14">
      <c r="A67" s="25">
        <v>39</v>
      </c>
      <c r="B67" s="34" t="s">
        <v>114</v>
      </c>
      <c r="C67" s="28">
        <v>59</v>
      </c>
      <c r="D67" s="35" t="s">
        <v>115</v>
      </c>
      <c r="E67" s="36">
        <v>1</v>
      </c>
      <c r="F67" s="35"/>
      <c r="G67" s="28"/>
      <c r="H67" s="28"/>
      <c r="I67" s="45"/>
      <c r="J67" s="36">
        <v>10</v>
      </c>
      <c r="K67" s="46">
        <v>3</v>
      </c>
      <c r="L67" s="36">
        <f>K67*J67</f>
        <v>30</v>
      </c>
      <c r="M67" s="45">
        <f>SUM(L67*3)</f>
        <v>90</v>
      </c>
      <c r="N67" s="35"/>
    </row>
    <row r="68" s="1" customFormat="1" customHeight="1" spans="1:14">
      <c r="A68" s="25">
        <v>40</v>
      </c>
      <c r="B68" s="34" t="s">
        <v>116</v>
      </c>
      <c r="C68" s="28">
        <v>60</v>
      </c>
      <c r="D68" s="35" t="s">
        <v>115</v>
      </c>
      <c r="E68" s="36">
        <v>1</v>
      </c>
      <c r="F68" s="35"/>
      <c r="G68" s="28"/>
      <c r="H68" s="28"/>
      <c r="I68" s="45"/>
      <c r="J68" s="36">
        <v>10</v>
      </c>
      <c r="K68" s="46">
        <v>3</v>
      </c>
      <c r="L68" s="36">
        <f>K68*J68</f>
        <v>30</v>
      </c>
      <c r="M68" s="45">
        <f>SUM(L68*3)</f>
        <v>90</v>
      </c>
      <c r="N68" s="35"/>
    </row>
    <row r="69" s="1" customFormat="1" customHeight="1" spans="1:14">
      <c r="A69" s="25">
        <v>41</v>
      </c>
      <c r="B69" s="34" t="s">
        <v>117</v>
      </c>
      <c r="C69" s="28">
        <v>61</v>
      </c>
      <c r="D69" s="35" t="s">
        <v>118</v>
      </c>
      <c r="E69" s="36">
        <v>2</v>
      </c>
      <c r="F69" s="35"/>
      <c r="G69" s="28"/>
      <c r="H69" s="28"/>
      <c r="I69" s="45"/>
      <c r="J69" s="36">
        <v>20</v>
      </c>
      <c r="K69" s="46">
        <v>3</v>
      </c>
      <c r="L69" s="36">
        <f>K69*J69</f>
        <v>60</v>
      </c>
      <c r="M69" s="45">
        <f>SUM(L69*3)</f>
        <v>180</v>
      </c>
      <c r="N69" s="35"/>
    </row>
    <row r="70" s="1" customFormat="1" customHeight="1" spans="1:14">
      <c r="A70" s="25"/>
      <c r="B70" s="35" t="s">
        <v>1661</v>
      </c>
      <c r="C70" s="28" t="s">
        <v>1489</v>
      </c>
      <c r="D70" s="35"/>
      <c r="E70" s="36"/>
      <c r="F70" s="35"/>
      <c r="G70" s="28"/>
      <c r="H70" s="28"/>
      <c r="I70" s="45"/>
      <c r="J70" s="36"/>
      <c r="K70" s="46"/>
      <c r="L70" s="36"/>
      <c r="M70" s="45"/>
      <c r="N70" s="35"/>
    </row>
    <row r="71" s="1" customFormat="1" customHeight="1" spans="1:14">
      <c r="A71" s="25">
        <v>42</v>
      </c>
      <c r="B71" s="47" t="s">
        <v>119</v>
      </c>
      <c r="C71" s="48">
        <v>69</v>
      </c>
      <c r="D71" s="49" t="s">
        <v>120</v>
      </c>
      <c r="E71" s="50">
        <v>3</v>
      </c>
      <c r="F71" s="35"/>
      <c r="G71" s="28"/>
      <c r="H71" s="28"/>
      <c r="I71" s="56"/>
      <c r="J71" s="50">
        <v>30</v>
      </c>
      <c r="K71" s="57">
        <v>3</v>
      </c>
      <c r="L71" s="36">
        <f>K71*J71</f>
        <v>90</v>
      </c>
      <c r="M71" s="45">
        <f>SUM(L71*3)</f>
        <v>270</v>
      </c>
      <c r="N71" s="48"/>
    </row>
    <row r="72" s="1" customFormat="1" customHeight="1" spans="1:14">
      <c r="A72" s="25"/>
      <c r="B72" s="49" t="s">
        <v>1662</v>
      </c>
      <c r="C72" s="48" t="s">
        <v>1637</v>
      </c>
      <c r="D72" s="49"/>
      <c r="E72" s="50"/>
      <c r="F72" s="35"/>
      <c r="G72" s="28"/>
      <c r="H72" s="28"/>
      <c r="I72" s="56"/>
      <c r="J72" s="50"/>
      <c r="K72" s="57"/>
      <c r="L72" s="36"/>
      <c r="M72" s="45"/>
      <c r="N72" s="48"/>
    </row>
    <row r="73" s="1" customFormat="1" customHeight="1" spans="1:14">
      <c r="A73" s="25"/>
      <c r="B73" s="49" t="s">
        <v>1663</v>
      </c>
      <c r="C73" s="48" t="s">
        <v>1489</v>
      </c>
      <c r="D73" s="49"/>
      <c r="E73" s="50"/>
      <c r="F73" s="35"/>
      <c r="G73" s="28"/>
      <c r="H73" s="28"/>
      <c r="I73" s="56"/>
      <c r="J73" s="50"/>
      <c r="K73" s="57"/>
      <c r="L73" s="36"/>
      <c r="M73" s="45"/>
      <c r="N73" s="48"/>
    </row>
    <row r="74" s="1" customFormat="1" customHeight="1" spans="1:14">
      <c r="A74" s="25">
        <v>43</v>
      </c>
      <c r="B74" s="51" t="s">
        <v>121</v>
      </c>
      <c r="C74" s="28">
        <v>74</v>
      </c>
      <c r="D74" s="35" t="s">
        <v>122</v>
      </c>
      <c r="E74" s="36">
        <v>3</v>
      </c>
      <c r="F74" s="35"/>
      <c r="G74" s="28"/>
      <c r="H74" s="28"/>
      <c r="I74" s="45"/>
      <c r="J74" s="36">
        <v>30</v>
      </c>
      <c r="K74" s="46">
        <v>3</v>
      </c>
      <c r="L74" s="36">
        <f>K74*J74</f>
        <v>90</v>
      </c>
      <c r="M74" s="45">
        <f>SUM(L74*3)</f>
        <v>270</v>
      </c>
      <c r="N74" s="35"/>
    </row>
    <row r="75" s="1" customFormat="1" customHeight="1" spans="1:14">
      <c r="A75" s="25"/>
      <c r="B75" s="35" t="s">
        <v>1664</v>
      </c>
      <c r="C75" s="28" t="s">
        <v>1637</v>
      </c>
      <c r="D75" s="35"/>
      <c r="E75" s="36"/>
      <c r="F75" s="35"/>
      <c r="G75" s="28"/>
      <c r="H75" s="28"/>
      <c r="I75" s="45"/>
      <c r="J75" s="36"/>
      <c r="K75" s="46"/>
      <c r="L75" s="36"/>
      <c r="M75" s="45"/>
      <c r="N75" s="35"/>
    </row>
    <row r="76" s="1" customFormat="1" customHeight="1" spans="1:14">
      <c r="A76" s="25"/>
      <c r="B76" s="35" t="s">
        <v>1665</v>
      </c>
      <c r="C76" s="28" t="s">
        <v>1489</v>
      </c>
      <c r="D76" s="35"/>
      <c r="E76" s="36"/>
      <c r="F76" s="35"/>
      <c r="G76" s="28"/>
      <c r="H76" s="28"/>
      <c r="I76" s="45"/>
      <c r="J76" s="36"/>
      <c r="K76" s="46"/>
      <c r="L76" s="36"/>
      <c r="M76" s="45"/>
      <c r="N76" s="35"/>
    </row>
    <row r="77" s="1" customFormat="1" customHeight="1" spans="1:14">
      <c r="A77" s="25">
        <v>44</v>
      </c>
      <c r="B77" s="34" t="s">
        <v>123</v>
      </c>
      <c r="C77" s="28">
        <v>77</v>
      </c>
      <c r="D77" s="35" t="s">
        <v>124</v>
      </c>
      <c r="E77" s="36">
        <v>2</v>
      </c>
      <c r="F77" s="35"/>
      <c r="G77" s="28"/>
      <c r="H77" s="28"/>
      <c r="I77" s="45"/>
      <c r="J77" s="36">
        <v>20</v>
      </c>
      <c r="K77" s="46">
        <v>3</v>
      </c>
      <c r="L77" s="36">
        <f>K77*J77</f>
        <v>60</v>
      </c>
      <c r="M77" s="45">
        <f>SUM(L77*3)</f>
        <v>180</v>
      </c>
      <c r="N77" s="35"/>
    </row>
    <row r="78" s="1" customFormat="1" customHeight="1" spans="1:14">
      <c r="A78" s="25">
        <v>45</v>
      </c>
      <c r="B78" s="34" t="s">
        <v>125</v>
      </c>
      <c r="C78" s="28">
        <v>83</v>
      </c>
      <c r="D78" s="35" t="s">
        <v>126</v>
      </c>
      <c r="E78" s="36">
        <v>4</v>
      </c>
      <c r="F78" s="28">
        <v>1</v>
      </c>
      <c r="G78" s="28"/>
      <c r="H78" s="35"/>
      <c r="I78" s="45"/>
      <c r="J78" s="36" t="s">
        <v>127</v>
      </c>
      <c r="K78" s="45" t="s">
        <v>128</v>
      </c>
      <c r="L78" s="36">
        <v>150</v>
      </c>
      <c r="M78" s="45">
        <f>SUM(L78*3)</f>
        <v>450</v>
      </c>
      <c r="N78" s="35"/>
    </row>
    <row r="79" s="1" customFormat="1" customHeight="1" spans="1:14">
      <c r="A79" s="25"/>
      <c r="B79" s="35" t="s">
        <v>1666</v>
      </c>
      <c r="C79" s="28" t="s">
        <v>1637</v>
      </c>
      <c r="D79" s="35"/>
      <c r="E79" s="36"/>
      <c r="F79" s="28"/>
      <c r="G79" s="28"/>
      <c r="H79" s="35"/>
      <c r="I79" s="45"/>
      <c r="J79" s="36"/>
      <c r="K79" s="45"/>
      <c r="L79" s="36"/>
      <c r="M79" s="45"/>
      <c r="N79" s="35"/>
    </row>
    <row r="80" s="1" customFormat="1" customHeight="1" spans="1:14">
      <c r="A80" s="25"/>
      <c r="B80" s="35" t="s">
        <v>1667</v>
      </c>
      <c r="C80" s="28" t="s">
        <v>1489</v>
      </c>
      <c r="D80" s="35"/>
      <c r="E80" s="36"/>
      <c r="F80" s="28"/>
      <c r="G80" s="28"/>
      <c r="H80" s="35"/>
      <c r="I80" s="45"/>
      <c r="J80" s="36"/>
      <c r="K80" s="45"/>
      <c r="L80" s="36"/>
      <c r="M80" s="45"/>
      <c r="N80" s="35"/>
    </row>
    <row r="81" s="1" customFormat="1" customHeight="1" spans="1:14">
      <c r="A81" s="25">
        <v>46</v>
      </c>
      <c r="B81" s="34" t="s">
        <v>129</v>
      </c>
      <c r="C81" s="28">
        <v>89</v>
      </c>
      <c r="D81" s="35" t="s">
        <v>130</v>
      </c>
      <c r="E81" s="36">
        <v>3</v>
      </c>
      <c r="F81" s="36">
        <v>0</v>
      </c>
      <c r="G81" s="28"/>
      <c r="H81" s="28"/>
      <c r="I81" s="45"/>
      <c r="J81" s="36">
        <v>30</v>
      </c>
      <c r="K81" s="45" t="s">
        <v>30</v>
      </c>
      <c r="L81" s="36">
        <v>90</v>
      </c>
      <c r="M81" s="45">
        <f>SUM(L81*3)</f>
        <v>270</v>
      </c>
      <c r="N81" s="35"/>
    </row>
    <row r="82" s="1" customFormat="1" customHeight="1" spans="1:14">
      <c r="A82" s="25"/>
      <c r="B82" s="35" t="s">
        <v>1668</v>
      </c>
      <c r="C82" s="28" t="s">
        <v>1489</v>
      </c>
      <c r="D82" s="35"/>
      <c r="E82" s="36"/>
      <c r="F82" s="36"/>
      <c r="G82" s="28"/>
      <c r="H82" s="28"/>
      <c r="I82" s="45"/>
      <c r="J82" s="36"/>
      <c r="K82" s="45"/>
      <c r="L82" s="36"/>
      <c r="M82" s="45"/>
      <c r="N82" s="35"/>
    </row>
    <row r="83" s="1" customFormat="1" customHeight="1" spans="1:14">
      <c r="A83" s="25">
        <v>47</v>
      </c>
      <c r="B83" s="34" t="s">
        <v>131</v>
      </c>
      <c r="C83" s="28">
        <v>91</v>
      </c>
      <c r="D83" s="35" t="s">
        <v>132</v>
      </c>
      <c r="E83" s="36">
        <v>2</v>
      </c>
      <c r="F83" s="35"/>
      <c r="G83" s="28"/>
      <c r="H83" s="28"/>
      <c r="I83" s="45"/>
      <c r="J83" s="36">
        <v>20</v>
      </c>
      <c r="K83" s="46">
        <v>3</v>
      </c>
      <c r="L83" s="36">
        <f>K83*J83</f>
        <v>60</v>
      </c>
      <c r="M83" s="45">
        <f>SUM(L83*3)</f>
        <v>180</v>
      </c>
      <c r="N83" s="35"/>
    </row>
    <row r="84" s="1" customFormat="1" customHeight="1" spans="1:14">
      <c r="A84" s="25"/>
      <c r="B84" s="32" t="s">
        <v>1669</v>
      </c>
      <c r="C84" s="32" t="s">
        <v>1489</v>
      </c>
      <c r="D84" s="35"/>
      <c r="E84" s="36"/>
      <c r="F84" s="35"/>
      <c r="G84" s="28"/>
      <c r="H84" s="28"/>
      <c r="I84" s="45"/>
      <c r="J84" s="36"/>
      <c r="K84" s="46"/>
      <c r="L84" s="36"/>
      <c r="M84" s="45"/>
      <c r="N84" s="35"/>
    </row>
    <row r="85" s="1" customFormat="1" customHeight="1" spans="1:14">
      <c r="A85" s="25">
        <v>48</v>
      </c>
      <c r="B85" s="34" t="s">
        <v>133</v>
      </c>
      <c r="C85" s="28">
        <v>94</v>
      </c>
      <c r="D85" s="35" t="s">
        <v>134</v>
      </c>
      <c r="E85" s="36">
        <v>3</v>
      </c>
      <c r="F85" s="35"/>
      <c r="G85" s="28"/>
      <c r="H85" s="28"/>
      <c r="I85" s="45"/>
      <c r="J85" s="36">
        <v>30</v>
      </c>
      <c r="K85" s="46">
        <v>3</v>
      </c>
      <c r="L85" s="36">
        <f>K85*J85</f>
        <v>90</v>
      </c>
      <c r="M85" s="45">
        <f>SUM(L85*3)</f>
        <v>270</v>
      </c>
      <c r="N85" s="35" t="s">
        <v>1670</v>
      </c>
    </row>
    <row r="86" s="1" customFormat="1" customHeight="1" spans="1:14">
      <c r="A86" s="25"/>
      <c r="B86" s="27" t="s">
        <v>1671</v>
      </c>
      <c r="C86" s="27" t="s">
        <v>1637</v>
      </c>
      <c r="D86" s="35"/>
      <c r="E86" s="36"/>
      <c r="F86" s="35"/>
      <c r="G86" s="28"/>
      <c r="H86" s="28"/>
      <c r="I86" s="45"/>
      <c r="J86" s="36"/>
      <c r="K86" s="46"/>
      <c r="L86" s="36"/>
      <c r="M86" s="45"/>
      <c r="N86" s="35"/>
    </row>
    <row r="87" s="1" customFormat="1" customHeight="1" spans="1:14">
      <c r="A87" s="25"/>
      <c r="B87" s="27" t="s">
        <v>1672</v>
      </c>
      <c r="C87" s="27" t="s">
        <v>1489</v>
      </c>
      <c r="D87" s="35"/>
      <c r="E87" s="36"/>
      <c r="F87" s="35"/>
      <c r="G87" s="28"/>
      <c r="H87" s="28"/>
      <c r="I87" s="45"/>
      <c r="J87" s="36"/>
      <c r="K87" s="46"/>
      <c r="L87" s="36"/>
      <c r="M87" s="45"/>
      <c r="N87" s="35"/>
    </row>
    <row r="88" s="1" customFormat="1" customHeight="1" spans="1:14">
      <c r="A88" s="25">
        <v>49</v>
      </c>
      <c r="B88" s="34" t="s">
        <v>135</v>
      </c>
      <c r="C88" s="28">
        <v>95</v>
      </c>
      <c r="D88" s="35" t="s">
        <v>136</v>
      </c>
      <c r="E88" s="36">
        <v>3</v>
      </c>
      <c r="F88" s="35"/>
      <c r="G88" s="28"/>
      <c r="H88" s="28"/>
      <c r="I88" s="45"/>
      <c r="J88" s="36">
        <v>30</v>
      </c>
      <c r="K88" s="46">
        <v>3</v>
      </c>
      <c r="L88" s="36">
        <f>K88*J88</f>
        <v>90</v>
      </c>
      <c r="M88" s="45">
        <f>SUM(L88*3)</f>
        <v>270</v>
      </c>
      <c r="N88" s="35"/>
    </row>
    <row r="89" s="1" customFormat="1" customHeight="1" spans="1:14">
      <c r="A89" s="25"/>
      <c r="B89" s="35" t="s">
        <v>1673</v>
      </c>
      <c r="C89" s="28" t="s">
        <v>1637</v>
      </c>
      <c r="D89" s="35"/>
      <c r="E89" s="36"/>
      <c r="F89" s="35"/>
      <c r="G89" s="28"/>
      <c r="H89" s="28"/>
      <c r="I89" s="45"/>
      <c r="J89" s="36"/>
      <c r="K89" s="46"/>
      <c r="L89" s="36"/>
      <c r="M89" s="45"/>
      <c r="N89" s="35"/>
    </row>
    <row r="90" s="1" customFormat="1" customHeight="1" spans="1:14">
      <c r="A90" s="25"/>
      <c r="B90" s="35" t="s">
        <v>1674</v>
      </c>
      <c r="C90" s="28" t="s">
        <v>1489</v>
      </c>
      <c r="D90" s="35"/>
      <c r="E90" s="36"/>
      <c r="F90" s="35"/>
      <c r="G90" s="28"/>
      <c r="H90" s="28"/>
      <c r="I90" s="45"/>
      <c r="J90" s="36"/>
      <c r="K90" s="46"/>
      <c r="L90" s="36"/>
      <c r="M90" s="45"/>
      <c r="N90" s="35"/>
    </row>
    <row r="91" s="1" customFormat="1" customHeight="1" spans="1:14">
      <c r="A91" s="25">
        <v>50</v>
      </c>
      <c r="B91" s="34" t="s">
        <v>137</v>
      </c>
      <c r="C91" s="28">
        <v>101</v>
      </c>
      <c r="D91" s="35" t="s">
        <v>138</v>
      </c>
      <c r="E91" s="36">
        <v>2</v>
      </c>
      <c r="F91" s="35"/>
      <c r="G91" s="28"/>
      <c r="H91" s="28"/>
      <c r="I91" s="45"/>
      <c r="J91" s="36">
        <v>20</v>
      </c>
      <c r="K91" s="46">
        <v>3</v>
      </c>
      <c r="L91" s="36">
        <f>K91*J91</f>
        <v>60</v>
      </c>
      <c r="M91" s="45">
        <f>SUM(L91*3)</f>
        <v>180</v>
      </c>
      <c r="N91" s="35"/>
    </row>
    <row r="92" s="1" customFormat="1" customHeight="1" spans="1:14">
      <c r="A92" s="25"/>
      <c r="B92" s="35" t="s">
        <v>1675</v>
      </c>
      <c r="C92" s="28" t="s">
        <v>1489</v>
      </c>
      <c r="D92" s="35"/>
      <c r="E92" s="36"/>
      <c r="F92" s="35"/>
      <c r="G92" s="28"/>
      <c r="H92" s="28"/>
      <c r="I92" s="45"/>
      <c r="J92" s="36"/>
      <c r="K92" s="46"/>
      <c r="L92" s="36"/>
      <c r="M92" s="45"/>
      <c r="N92" s="35"/>
    </row>
    <row r="93" s="4" customFormat="1" customHeight="1" spans="1:14">
      <c r="A93" s="25">
        <v>51</v>
      </c>
      <c r="B93" s="51" t="s">
        <v>139</v>
      </c>
      <c r="C93" s="30">
        <v>118</v>
      </c>
      <c r="D93" s="52" t="s">
        <v>140</v>
      </c>
      <c r="E93" s="53">
        <v>2</v>
      </c>
      <c r="F93" s="52"/>
      <c r="G93" s="30"/>
      <c r="H93" s="30"/>
      <c r="I93" s="44"/>
      <c r="J93" s="53">
        <v>20</v>
      </c>
      <c r="K93" s="58">
        <v>3</v>
      </c>
      <c r="L93" s="53">
        <f>K93*J93</f>
        <v>60</v>
      </c>
      <c r="M93" s="44">
        <f>SUM(L93*3)</f>
        <v>180</v>
      </c>
      <c r="N93" s="52"/>
    </row>
    <row r="94" s="4" customFormat="1" customHeight="1" spans="1:14">
      <c r="A94" s="25"/>
      <c r="B94" s="35" t="s">
        <v>1676</v>
      </c>
      <c r="C94" s="28" t="s">
        <v>1637</v>
      </c>
      <c r="D94" s="52"/>
      <c r="E94" s="53"/>
      <c r="F94" s="52"/>
      <c r="G94" s="30"/>
      <c r="H94" s="30"/>
      <c r="I94" s="44"/>
      <c r="J94" s="53"/>
      <c r="K94" s="58"/>
      <c r="L94" s="53"/>
      <c r="M94" s="44"/>
      <c r="N94" s="52"/>
    </row>
    <row r="95" s="2" customFormat="1" customHeight="1" spans="1:14">
      <c r="A95" s="25">
        <v>52</v>
      </c>
      <c r="B95" s="34" t="s">
        <v>141</v>
      </c>
      <c r="C95" s="25">
        <v>124</v>
      </c>
      <c r="D95" s="34" t="s">
        <v>142</v>
      </c>
      <c r="E95" s="42">
        <v>2</v>
      </c>
      <c r="F95" s="34"/>
      <c r="G95" s="25"/>
      <c r="H95" s="25"/>
      <c r="I95" s="41"/>
      <c r="J95" s="42">
        <v>20</v>
      </c>
      <c r="K95" s="43">
        <v>3</v>
      </c>
      <c r="L95" s="42">
        <f>K95*J95</f>
        <v>60</v>
      </c>
      <c r="M95" s="41">
        <f>SUM(L95*3)</f>
        <v>180</v>
      </c>
      <c r="N95" s="34"/>
    </row>
    <row r="96" s="2" customFormat="1" customHeight="1" spans="1:14">
      <c r="A96" s="25"/>
      <c r="B96" s="51" t="s">
        <v>1677</v>
      </c>
      <c r="C96" s="30" t="s">
        <v>1637</v>
      </c>
      <c r="D96" s="34"/>
      <c r="E96" s="42"/>
      <c r="F96" s="34"/>
      <c r="G96" s="25"/>
      <c r="H96" s="25"/>
      <c r="I96" s="41"/>
      <c r="J96" s="42"/>
      <c r="K96" s="43"/>
      <c r="L96" s="42"/>
      <c r="M96" s="41"/>
      <c r="N96" s="34"/>
    </row>
    <row r="97" s="1" customFormat="1" customHeight="1" spans="1:14">
      <c r="A97" s="25">
        <v>53</v>
      </c>
      <c r="B97" s="34" t="s">
        <v>143</v>
      </c>
      <c r="C97" s="28">
        <v>126</v>
      </c>
      <c r="D97" s="35" t="s">
        <v>144</v>
      </c>
      <c r="E97" s="36">
        <v>3</v>
      </c>
      <c r="F97" s="35"/>
      <c r="G97" s="28"/>
      <c r="H97" s="28"/>
      <c r="I97" s="45"/>
      <c r="J97" s="36">
        <v>30</v>
      </c>
      <c r="K97" s="46">
        <v>3</v>
      </c>
      <c r="L97" s="36">
        <f>K97*J97</f>
        <v>90</v>
      </c>
      <c r="M97" s="45">
        <f>SUM(L97*3)</f>
        <v>270</v>
      </c>
      <c r="N97" s="35"/>
    </row>
    <row r="98" s="1" customFormat="1" customHeight="1" spans="1:14">
      <c r="A98" s="25"/>
      <c r="B98" s="35" t="s">
        <v>1678</v>
      </c>
      <c r="C98" s="28" t="s">
        <v>1637</v>
      </c>
      <c r="D98" s="35"/>
      <c r="E98" s="36"/>
      <c r="F98" s="35"/>
      <c r="G98" s="28"/>
      <c r="H98" s="28"/>
      <c r="I98" s="45"/>
      <c r="J98" s="36"/>
      <c r="K98" s="46"/>
      <c r="L98" s="36"/>
      <c r="M98" s="45"/>
      <c r="N98" s="35"/>
    </row>
    <row r="99" s="1" customFormat="1" customHeight="1" spans="1:14">
      <c r="A99" s="25"/>
      <c r="B99" s="35" t="s">
        <v>1679</v>
      </c>
      <c r="C99" s="28" t="s">
        <v>1489</v>
      </c>
      <c r="D99" s="35"/>
      <c r="E99" s="36"/>
      <c r="F99" s="35"/>
      <c r="G99" s="28"/>
      <c r="H99" s="28"/>
      <c r="I99" s="45"/>
      <c r="J99" s="36"/>
      <c r="K99" s="46"/>
      <c r="L99" s="36"/>
      <c r="M99" s="45"/>
      <c r="N99" s="35"/>
    </row>
    <row r="100" s="1" customFormat="1" customHeight="1" spans="1:14">
      <c r="A100" s="25">
        <v>54</v>
      </c>
      <c r="B100" s="34" t="s">
        <v>145</v>
      </c>
      <c r="C100" s="28">
        <v>128</v>
      </c>
      <c r="D100" s="35" t="s">
        <v>146</v>
      </c>
      <c r="E100" s="36">
        <v>1</v>
      </c>
      <c r="F100" s="36">
        <v>0</v>
      </c>
      <c r="G100" s="28"/>
      <c r="H100" s="28"/>
      <c r="I100" s="45"/>
      <c r="J100" s="36">
        <v>10</v>
      </c>
      <c r="K100" s="45" t="s">
        <v>30</v>
      </c>
      <c r="L100" s="36">
        <v>30</v>
      </c>
      <c r="M100" s="45">
        <f>SUM(L100*3)</f>
        <v>90</v>
      </c>
      <c r="N100" s="35"/>
    </row>
    <row r="101" s="1" customFormat="1" customHeight="1" spans="1:14">
      <c r="A101" s="25">
        <v>55</v>
      </c>
      <c r="B101" s="34" t="s">
        <v>1680</v>
      </c>
      <c r="C101" s="28">
        <v>129</v>
      </c>
      <c r="D101" s="35" t="s">
        <v>1681</v>
      </c>
      <c r="E101" s="36">
        <v>3</v>
      </c>
      <c r="F101" s="35"/>
      <c r="G101" s="28"/>
      <c r="H101" s="28"/>
      <c r="I101" s="45"/>
      <c r="J101" s="36">
        <v>30</v>
      </c>
      <c r="K101" s="46">
        <v>3</v>
      </c>
      <c r="L101" s="36">
        <f>K101*J101</f>
        <v>90</v>
      </c>
      <c r="M101" s="45">
        <f>SUM(L101*3)</f>
        <v>270</v>
      </c>
      <c r="N101" s="35"/>
    </row>
    <row r="102" s="1" customFormat="1" customHeight="1" spans="1:14">
      <c r="A102" s="25"/>
      <c r="B102" s="35" t="s">
        <v>1682</v>
      </c>
      <c r="C102" s="28" t="s">
        <v>1637</v>
      </c>
      <c r="D102" s="35"/>
      <c r="E102" s="36"/>
      <c r="F102" s="35"/>
      <c r="G102" s="28"/>
      <c r="H102" s="28"/>
      <c r="I102" s="45"/>
      <c r="J102" s="36"/>
      <c r="K102" s="46"/>
      <c r="L102" s="36"/>
      <c r="M102" s="45"/>
      <c r="N102" s="35"/>
    </row>
    <row r="103" s="1" customFormat="1" customHeight="1" spans="1:14">
      <c r="A103" s="25"/>
      <c r="B103" s="35" t="s">
        <v>1683</v>
      </c>
      <c r="C103" s="28" t="s">
        <v>1489</v>
      </c>
      <c r="D103" s="35"/>
      <c r="E103" s="36"/>
      <c r="F103" s="35"/>
      <c r="G103" s="28"/>
      <c r="H103" s="28"/>
      <c r="I103" s="45"/>
      <c r="J103" s="36"/>
      <c r="K103" s="46"/>
      <c r="L103" s="36"/>
      <c r="M103" s="45"/>
      <c r="N103" s="35"/>
    </row>
    <row r="104" s="1" customFormat="1" customHeight="1" spans="1:14">
      <c r="A104" s="25">
        <v>56</v>
      </c>
      <c r="B104" s="34" t="s">
        <v>147</v>
      </c>
      <c r="C104" s="28">
        <v>134</v>
      </c>
      <c r="D104" s="35" t="s">
        <v>55</v>
      </c>
      <c r="E104" s="36">
        <v>2</v>
      </c>
      <c r="F104" s="35"/>
      <c r="G104" s="28"/>
      <c r="H104" s="28"/>
      <c r="I104" s="45"/>
      <c r="J104" s="36">
        <v>20</v>
      </c>
      <c r="K104" s="46">
        <v>3</v>
      </c>
      <c r="L104" s="36">
        <f>K104*J104</f>
        <v>60</v>
      </c>
      <c r="M104" s="45">
        <f>SUM(L104*3)</f>
        <v>180</v>
      </c>
      <c r="N104" s="35"/>
    </row>
    <row r="105" s="1" customFormat="1" customHeight="1" spans="1:14">
      <c r="A105" s="25">
        <v>57</v>
      </c>
      <c r="B105" s="34" t="s">
        <v>148</v>
      </c>
      <c r="C105" s="28">
        <v>135</v>
      </c>
      <c r="D105" s="35" t="s">
        <v>149</v>
      </c>
      <c r="E105" s="36">
        <v>2</v>
      </c>
      <c r="F105" s="35"/>
      <c r="G105" s="28"/>
      <c r="H105" s="28"/>
      <c r="I105" s="45"/>
      <c r="J105" s="36">
        <v>20</v>
      </c>
      <c r="K105" s="46">
        <v>3</v>
      </c>
      <c r="L105" s="36">
        <f>K105*J105</f>
        <v>60</v>
      </c>
      <c r="M105" s="45">
        <f>SUM(L105*3)</f>
        <v>180</v>
      </c>
      <c r="N105" s="35"/>
    </row>
    <row r="106" s="1" customFormat="1" customHeight="1" spans="1:14">
      <c r="A106" s="25"/>
      <c r="B106" s="35" t="s">
        <v>1684</v>
      </c>
      <c r="C106" s="28" t="s">
        <v>1637</v>
      </c>
      <c r="D106" s="35"/>
      <c r="E106" s="36"/>
      <c r="F106" s="35"/>
      <c r="G106" s="28"/>
      <c r="H106" s="28"/>
      <c r="I106" s="45"/>
      <c r="J106" s="36"/>
      <c r="K106" s="46"/>
      <c r="L106" s="36"/>
      <c r="M106" s="45"/>
      <c r="N106" s="35"/>
    </row>
    <row r="107" s="1" customFormat="1" customHeight="1" spans="1:14">
      <c r="A107" s="25">
        <v>58</v>
      </c>
      <c r="B107" s="34" t="s">
        <v>1685</v>
      </c>
      <c r="C107" s="28">
        <v>137</v>
      </c>
      <c r="D107" s="35" t="s">
        <v>55</v>
      </c>
      <c r="E107" s="36">
        <v>1</v>
      </c>
      <c r="F107" s="35"/>
      <c r="G107" s="28"/>
      <c r="H107" s="28"/>
      <c r="I107" s="45"/>
      <c r="J107" s="36">
        <v>10</v>
      </c>
      <c r="K107" s="46">
        <v>3</v>
      </c>
      <c r="L107" s="36">
        <f>K107*J107</f>
        <v>30</v>
      </c>
      <c r="M107" s="45">
        <f>SUM(L107*3)</f>
        <v>90</v>
      </c>
      <c r="N107" s="35"/>
    </row>
    <row r="108" s="1" customFormat="1" customHeight="1" spans="1:14">
      <c r="A108" s="25">
        <v>59</v>
      </c>
      <c r="B108" s="34" t="s">
        <v>150</v>
      </c>
      <c r="C108" s="28">
        <v>141</v>
      </c>
      <c r="D108" s="35" t="s">
        <v>151</v>
      </c>
      <c r="E108" s="36">
        <v>4</v>
      </c>
      <c r="F108" s="35"/>
      <c r="G108" s="28"/>
      <c r="H108" s="28"/>
      <c r="I108" s="45"/>
      <c r="J108" s="36">
        <v>40</v>
      </c>
      <c r="K108" s="46">
        <v>3</v>
      </c>
      <c r="L108" s="36">
        <f>K108*J108</f>
        <v>120</v>
      </c>
      <c r="M108" s="45">
        <f>SUM(L108*3)</f>
        <v>360</v>
      </c>
      <c r="N108" s="35"/>
    </row>
    <row r="109" s="1" customFormat="1" customHeight="1" spans="1:14">
      <c r="A109" s="25"/>
      <c r="B109" s="52" t="s">
        <v>1686</v>
      </c>
      <c r="C109" s="30" t="s">
        <v>1637</v>
      </c>
      <c r="D109" s="35"/>
      <c r="E109" s="36"/>
      <c r="F109" s="35"/>
      <c r="G109" s="28"/>
      <c r="H109" s="28"/>
      <c r="I109" s="45"/>
      <c r="J109" s="36"/>
      <c r="K109" s="46"/>
      <c r="L109" s="36"/>
      <c r="M109" s="45"/>
      <c r="N109" s="35"/>
    </row>
    <row r="110" s="1" customFormat="1" customHeight="1" spans="1:14">
      <c r="A110" s="25"/>
      <c r="B110" s="52" t="s">
        <v>1687</v>
      </c>
      <c r="C110" s="30" t="s">
        <v>1489</v>
      </c>
      <c r="D110" s="35"/>
      <c r="E110" s="36"/>
      <c r="F110" s="35"/>
      <c r="G110" s="28"/>
      <c r="H110" s="28"/>
      <c r="I110" s="45"/>
      <c r="J110" s="36"/>
      <c r="K110" s="46"/>
      <c r="L110" s="36"/>
      <c r="M110" s="45"/>
      <c r="N110" s="35"/>
    </row>
    <row r="111" s="1" customFormat="1" customHeight="1" spans="1:14">
      <c r="A111" s="25"/>
      <c r="B111" s="52" t="s">
        <v>1688</v>
      </c>
      <c r="C111" s="30" t="s">
        <v>1489</v>
      </c>
      <c r="D111" s="35"/>
      <c r="E111" s="36"/>
      <c r="F111" s="35"/>
      <c r="G111" s="28"/>
      <c r="H111" s="28"/>
      <c r="I111" s="45"/>
      <c r="J111" s="36"/>
      <c r="K111" s="46"/>
      <c r="L111" s="36"/>
      <c r="M111" s="45"/>
      <c r="N111" s="35"/>
    </row>
    <row r="112" s="1" customFormat="1" customHeight="1" spans="1:14">
      <c r="A112" s="25">
        <v>60</v>
      </c>
      <c r="B112" s="34" t="s">
        <v>152</v>
      </c>
      <c r="C112" s="28">
        <v>146</v>
      </c>
      <c r="D112" s="35" t="s">
        <v>153</v>
      </c>
      <c r="E112" s="36">
        <v>3</v>
      </c>
      <c r="F112" s="36">
        <v>0</v>
      </c>
      <c r="G112" s="28"/>
      <c r="H112" s="28"/>
      <c r="I112" s="45"/>
      <c r="J112" s="36">
        <v>30</v>
      </c>
      <c r="K112" s="45" t="s">
        <v>30</v>
      </c>
      <c r="L112" s="36">
        <v>90</v>
      </c>
      <c r="M112" s="45">
        <f>SUM(L112*3)</f>
        <v>270</v>
      </c>
      <c r="N112" s="35"/>
    </row>
    <row r="113" s="1" customFormat="1" customHeight="1" spans="1:14">
      <c r="A113" s="25"/>
      <c r="B113" s="35" t="s">
        <v>1499</v>
      </c>
      <c r="C113" s="28" t="s">
        <v>1637</v>
      </c>
      <c r="D113" s="35"/>
      <c r="E113" s="36"/>
      <c r="F113" s="36"/>
      <c r="G113" s="28"/>
      <c r="H113" s="28"/>
      <c r="I113" s="45"/>
      <c r="J113" s="36"/>
      <c r="K113" s="45"/>
      <c r="L113" s="36"/>
      <c r="M113" s="45"/>
      <c r="N113" s="35"/>
    </row>
    <row r="114" s="1" customFormat="1" customHeight="1" spans="1:14">
      <c r="A114" s="25"/>
      <c r="B114" s="35" t="s">
        <v>1689</v>
      </c>
      <c r="C114" s="28" t="s">
        <v>1489</v>
      </c>
      <c r="D114" s="35"/>
      <c r="E114" s="36"/>
      <c r="F114" s="36"/>
      <c r="G114" s="28"/>
      <c r="H114" s="28"/>
      <c r="I114" s="45"/>
      <c r="J114" s="36"/>
      <c r="K114" s="45"/>
      <c r="L114" s="36"/>
      <c r="M114" s="45"/>
      <c r="N114" s="35"/>
    </row>
    <row r="115" s="1" customFormat="1" customHeight="1" spans="1:14">
      <c r="A115" s="25">
        <v>61</v>
      </c>
      <c r="B115" s="34" t="s">
        <v>1690</v>
      </c>
      <c r="C115" s="28">
        <v>147</v>
      </c>
      <c r="D115" s="35" t="s">
        <v>1691</v>
      </c>
      <c r="E115" s="36">
        <v>1</v>
      </c>
      <c r="F115" s="35"/>
      <c r="G115" s="28"/>
      <c r="H115" s="28"/>
      <c r="I115" s="45"/>
      <c r="J115" s="36">
        <v>10</v>
      </c>
      <c r="K115" s="46">
        <v>3</v>
      </c>
      <c r="L115" s="36">
        <f>K115*J115</f>
        <v>30</v>
      </c>
      <c r="M115" s="45">
        <f>SUM(L115*3)</f>
        <v>90</v>
      </c>
      <c r="N115" s="35"/>
    </row>
    <row r="116" s="1" customFormat="1" customHeight="1" spans="1:14">
      <c r="A116" s="25">
        <v>62</v>
      </c>
      <c r="B116" s="34" t="s">
        <v>154</v>
      </c>
      <c r="C116" s="28">
        <v>156</v>
      </c>
      <c r="D116" s="35" t="s">
        <v>155</v>
      </c>
      <c r="E116" s="36">
        <v>1</v>
      </c>
      <c r="F116" s="35"/>
      <c r="G116" s="28"/>
      <c r="H116" s="28"/>
      <c r="I116" s="45"/>
      <c r="J116" s="36">
        <v>10</v>
      </c>
      <c r="K116" s="46">
        <v>3</v>
      </c>
      <c r="L116" s="36">
        <f>K116*J116</f>
        <v>30</v>
      </c>
      <c r="M116" s="45">
        <f>SUM(L116*3)</f>
        <v>90</v>
      </c>
      <c r="N116" s="35"/>
    </row>
    <row r="117" s="1" customFormat="1" customHeight="1" spans="1:14">
      <c r="A117" s="25">
        <v>63</v>
      </c>
      <c r="B117" s="25" t="s">
        <v>156</v>
      </c>
      <c r="C117" s="28">
        <v>166</v>
      </c>
      <c r="D117" s="28" t="s">
        <v>157</v>
      </c>
      <c r="E117" s="28">
        <v>3</v>
      </c>
      <c r="F117" s="28"/>
      <c r="G117" s="28"/>
      <c r="H117" s="28"/>
      <c r="I117" s="45"/>
      <c r="J117" s="36">
        <v>30</v>
      </c>
      <c r="K117" s="46">
        <v>3</v>
      </c>
      <c r="L117" s="36">
        <f>K117*J117</f>
        <v>90</v>
      </c>
      <c r="M117" s="45">
        <f>SUM(L117*3)</f>
        <v>270</v>
      </c>
      <c r="N117" s="28"/>
    </row>
    <row r="118" s="1" customFormat="1" customHeight="1" spans="1:14">
      <c r="A118" s="25"/>
      <c r="B118" s="28" t="s">
        <v>1692</v>
      </c>
      <c r="C118" s="28" t="s">
        <v>1637</v>
      </c>
      <c r="D118" s="28"/>
      <c r="E118" s="28"/>
      <c r="F118" s="28"/>
      <c r="G118" s="28"/>
      <c r="H118" s="28"/>
      <c r="I118" s="45"/>
      <c r="J118" s="36"/>
      <c r="K118" s="46"/>
      <c r="L118" s="36"/>
      <c r="M118" s="45"/>
      <c r="N118" s="28"/>
    </row>
    <row r="119" s="1" customFormat="1" customHeight="1" spans="1:14">
      <c r="A119" s="25"/>
      <c r="B119" s="28" t="s">
        <v>1693</v>
      </c>
      <c r="C119" s="28" t="s">
        <v>1489</v>
      </c>
      <c r="D119" s="28"/>
      <c r="E119" s="28"/>
      <c r="F119" s="28"/>
      <c r="G119" s="28"/>
      <c r="H119" s="28"/>
      <c r="I119" s="45"/>
      <c r="J119" s="36"/>
      <c r="K119" s="46"/>
      <c r="L119" s="36"/>
      <c r="M119" s="45"/>
      <c r="N119" s="28"/>
    </row>
    <row r="120" s="1" customFormat="1" customHeight="1" spans="1:14">
      <c r="A120" s="25">
        <v>64</v>
      </c>
      <c r="B120" s="25" t="s">
        <v>158</v>
      </c>
      <c r="C120" s="28">
        <v>173</v>
      </c>
      <c r="D120" s="28" t="s">
        <v>159</v>
      </c>
      <c r="E120" s="28">
        <v>1</v>
      </c>
      <c r="F120" s="28"/>
      <c r="G120" s="28"/>
      <c r="H120" s="28"/>
      <c r="I120" s="45"/>
      <c r="J120" s="36">
        <v>10</v>
      </c>
      <c r="K120" s="46">
        <v>3</v>
      </c>
      <c r="L120" s="36">
        <f>K120*J120</f>
        <v>30</v>
      </c>
      <c r="M120" s="45">
        <f>SUM(L120*3)</f>
        <v>90</v>
      </c>
      <c r="N120" s="28"/>
    </row>
    <row r="121" s="1" customFormat="1" customHeight="1" spans="1:14">
      <c r="A121" s="25">
        <v>65</v>
      </c>
      <c r="B121" s="25" t="s">
        <v>160</v>
      </c>
      <c r="C121" s="28">
        <v>178</v>
      </c>
      <c r="D121" s="28" t="s">
        <v>161</v>
      </c>
      <c r="E121" s="28">
        <v>2</v>
      </c>
      <c r="F121" s="28"/>
      <c r="G121" s="28"/>
      <c r="H121" s="28"/>
      <c r="I121" s="45"/>
      <c r="J121" s="36">
        <v>20</v>
      </c>
      <c r="K121" s="46">
        <v>3</v>
      </c>
      <c r="L121" s="36">
        <f>K121*J121</f>
        <v>60</v>
      </c>
      <c r="M121" s="45">
        <f>SUM(L121*3)</f>
        <v>180</v>
      </c>
      <c r="N121" s="28"/>
    </row>
    <row r="122" s="1" customFormat="1" customHeight="1" spans="1:14">
      <c r="A122" s="25"/>
      <c r="B122" s="28" t="s">
        <v>1694</v>
      </c>
      <c r="C122" s="28" t="s">
        <v>1489</v>
      </c>
      <c r="D122" s="28"/>
      <c r="E122" s="28"/>
      <c r="F122" s="28"/>
      <c r="G122" s="28"/>
      <c r="H122" s="28"/>
      <c r="I122" s="45"/>
      <c r="J122" s="36"/>
      <c r="K122" s="46"/>
      <c r="L122" s="36"/>
      <c r="M122" s="45"/>
      <c r="N122" s="28"/>
    </row>
    <row r="123" s="1" customFormat="1" customHeight="1" spans="1:14">
      <c r="A123" s="25">
        <v>66</v>
      </c>
      <c r="B123" s="25" t="s">
        <v>162</v>
      </c>
      <c r="C123" s="28">
        <v>196</v>
      </c>
      <c r="D123" s="54" t="s">
        <v>163</v>
      </c>
      <c r="E123" s="28">
        <v>4</v>
      </c>
      <c r="F123" s="28"/>
      <c r="G123" s="28"/>
      <c r="H123" s="28"/>
      <c r="I123" s="45"/>
      <c r="J123" s="36">
        <v>40</v>
      </c>
      <c r="K123" s="46">
        <v>3</v>
      </c>
      <c r="L123" s="36">
        <f>K123*J123</f>
        <v>120</v>
      </c>
      <c r="M123" s="45">
        <f>SUM(L123*3)</f>
        <v>360</v>
      </c>
      <c r="N123" s="28"/>
    </row>
    <row r="124" s="1" customFormat="1" customHeight="1" spans="1:14">
      <c r="A124" s="25"/>
      <c r="B124" s="28" t="s">
        <v>1695</v>
      </c>
      <c r="C124" s="28" t="s">
        <v>1637</v>
      </c>
      <c r="D124" s="54"/>
      <c r="E124" s="28"/>
      <c r="F124" s="28"/>
      <c r="G124" s="28"/>
      <c r="H124" s="28"/>
      <c r="I124" s="45"/>
      <c r="J124" s="36"/>
      <c r="K124" s="46"/>
      <c r="L124" s="36"/>
      <c r="M124" s="45"/>
      <c r="N124" s="28"/>
    </row>
    <row r="125" s="1" customFormat="1" customHeight="1" spans="1:14">
      <c r="A125" s="25"/>
      <c r="B125" s="28" t="s">
        <v>1696</v>
      </c>
      <c r="C125" s="28" t="s">
        <v>1489</v>
      </c>
      <c r="D125" s="54"/>
      <c r="E125" s="28"/>
      <c r="F125" s="28"/>
      <c r="G125" s="28"/>
      <c r="H125" s="28"/>
      <c r="I125" s="45"/>
      <c r="J125" s="36"/>
      <c r="K125" s="46"/>
      <c r="L125" s="36"/>
      <c r="M125" s="45"/>
      <c r="N125" s="28"/>
    </row>
    <row r="126" s="1" customFormat="1" customHeight="1" spans="1:14">
      <c r="A126" s="25">
        <v>67</v>
      </c>
      <c r="B126" s="25" t="s">
        <v>164</v>
      </c>
      <c r="C126" s="28">
        <v>221</v>
      </c>
      <c r="D126" s="54" t="s">
        <v>165</v>
      </c>
      <c r="E126" s="28">
        <v>2</v>
      </c>
      <c r="F126" s="28"/>
      <c r="G126" s="28"/>
      <c r="H126" s="28"/>
      <c r="I126" s="45"/>
      <c r="J126" s="36">
        <v>20</v>
      </c>
      <c r="K126" s="46">
        <v>3</v>
      </c>
      <c r="L126" s="36">
        <f>K126*J126</f>
        <v>60</v>
      </c>
      <c r="M126" s="45">
        <f>SUM(L126*3)</f>
        <v>180</v>
      </c>
      <c r="N126" s="28"/>
    </row>
    <row r="127" s="1" customFormat="1" customHeight="1" spans="1:14">
      <c r="A127" s="25"/>
      <c r="B127" s="28" t="s">
        <v>1697</v>
      </c>
      <c r="C127" s="28" t="s">
        <v>1637</v>
      </c>
      <c r="D127" s="54"/>
      <c r="E127" s="28"/>
      <c r="F127" s="28"/>
      <c r="G127" s="28"/>
      <c r="H127" s="28"/>
      <c r="I127" s="45"/>
      <c r="J127" s="36"/>
      <c r="K127" s="46"/>
      <c r="L127" s="36"/>
      <c r="M127" s="45"/>
      <c r="N127" s="28"/>
    </row>
    <row r="128" s="2" customFormat="1" customHeight="1" spans="1:14">
      <c r="A128" s="25">
        <v>68</v>
      </c>
      <c r="B128" s="25" t="s">
        <v>166</v>
      </c>
      <c r="C128" s="25">
        <v>1286</v>
      </c>
      <c r="D128" s="55" t="s">
        <v>167</v>
      </c>
      <c r="E128" s="25">
        <v>1</v>
      </c>
      <c r="F128" s="25">
        <v>0</v>
      </c>
      <c r="G128" s="25"/>
      <c r="H128" s="25" t="s">
        <v>20</v>
      </c>
      <c r="I128" s="41"/>
      <c r="J128" s="25">
        <v>10</v>
      </c>
      <c r="K128" s="59">
        <v>3</v>
      </c>
      <c r="L128" s="42">
        <v>30</v>
      </c>
      <c r="M128" s="41">
        <f>SUM(L128*3)</f>
        <v>90</v>
      </c>
      <c r="N128" s="25"/>
    </row>
    <row r="129" s="1" customFormat="1" customHeight="1" spans="1:14">
      <c r="A129" s="25">
        <v>69</v>
      </c>
      <c r="B129" s="25" t="s">
        <v>168</v>
      </c>
      <c r="C129" s="28">
        <v>1288</v>
      </c>
      <c r="D129" s="54" t="s">
        <v>169</v>
      </c>
      <c r="E129" s="28">
        <v>3</v>
      </c>
      <c r="F129" s="28"/>
      <c r="G129" s="28"/>
      <c r="H129" s="28" t="s">
        <v>20</v>
      </c>
      <c r="I129" s="45"/>
      <c r="J129" s="28">
        <v>30</v>
      </c>
      <c r="K129" s="61">
        <v>3</v>
      </c>
      <c r="L129" s="36">
        <f>K129*J129</f>
        <v>90</v>
      </c>
      <c r="M129" s="45">
        <f>SUM(L129*3)</f>
        <v>270</v>
      </c>
      <c r="N129" s="28"/>
    </row>
    <row r="130" s="1" customFormat="1" customHeight="1" spans="1:14">
      <c r="A130" s="25"/>
      <c r="B130" s="28" t="s">
        <v>1698</v>
      </c>
      <c r="C130" s="28" t="s">
        <v>1637</v>
      </c>
      <c r="D130" s="54"/>
      <c r="E130" s="28"/>
      <c r="F130" s="28"/>
      <c r="G130" s="28"/>
      <c r="H130" s="28"/>
      <c r="I130" s="45"/>
      <c r="J130" s="28"/>
      <c r="K130" s="61"/>
      <c r="L130" s="36"/>
      <c r="M130" s="45"/>
      <c r="N130" s="28"/>
    </row>
    <row r="131" s="1" customFormat="1" customHeight="1" spans="1:14">
      <c r="A131" s="25"/>
      <c r="B131" s="28" t="s">
        <v>1699</v>
      </c>
      <c r="C131" s="28" t="s">
        <v>1489</v>
      </c>
      <c r="D131" s="54"/>
      <c r="E131" s="28"/>
      <c r="F131" s="28"/>
      <c r="G131" s="28"/>
      <c r="H131" s="28"/>
      <c r="I131" s="45"/>
      <c r="J131" s="28"/>
      <c r="K131" s="61"/>
      <c r="L131" s="36"/>
      <c r="M131" s="45"/>
      <c r="N131" s="28"/>
    </row>
    <row r="132" s="1" customFormat="1" customHeight="1" spans="1:14">
      <c r="A132" s="25">
        <v>70</v>
      </c>
      <c r="B132" s="25" t="s">
        <v>170</v>
      </c>
      <c r="C132" s="28">
        <v>1293</v>
      </c>
      <c r="D132" s="54" t="s">
        <v>171</v>
      </c>
      <c r="E132" s="28">
        <v>3</v>
      </c>
      <c r="F132" s="28"/>
      <c r="G132" s="28"/>
      <c r="H132" s="28" t="s">
        <v>20</v>
      </c>
      <c r="I132" s="45"/>
      <c r="J132" s="28">
        <v>30</v>
      </c>
      <c r="K132" s="61">
        <v>3</v>
      </c>
      <c r="L132" s="36">
        <f>K132*J132</f>
        <v>90</v>
      </c>
      <c r="M132" s="45">
        <f>SUM(L132*3)</f>
        <v>270</v>
      </c>
      <c r="N132" s="28"/>
    </row>
    <row r="133" s="1" customFormat="1" customHeight="1" spans="1:14">
      <c r="A133" s="25"/>
      <c r="B133" s="28" t="s">
        <v>1700</v>
      </c>
      <c r="C133" s="28" t="s">
        <v>1637</v>
      </c>
      <c r="D133" s="54"/>
      <c r="E133" s="28"/>
      <c r="F133" s="28"/>
      <c r="G133" s="28"/>
      <c r="H133" s="28"/>
      <c r="I133" s="45"/>
      <c r="J133" s="28"/>
      <c r="K133" s="61"/>
      <c r="L133" s="36"/>
      <c r="M133" s="45"/>
      <c r="N133" s="28"/>
    </row>
    <row r="134" s="1" customFormat="1" customHeight="1" spans="1:14">
      <c r="A134" s="25">
        <v>71</v>
      </c>
      <c r="B134" s="25" t="s">
        <v>172</v>
      </c>
      <c r="C134" s="28">
        <v>1294</v>
      </c>
      <c r="D134" s="54" t="s">
        <v>173</v>
      </c>
      <c r="E134" s="28">
        <v>3</v>
      </c>
      <c r="F134" s="28"/>
      <c r="G134" s="28"/>
      <c r="H134" s="28" t="s">
        <v>20</v>
      </c>
      <c r="I134" s="45"/>
      <c r="J134" s="28">
        <v>30</v>
      </c>
      <c r="K134" s="61">
        <v>3</v>
      </c>
      <c r="L134" s="36">
        <f>K134*J134</f>
        <v>90</v>
      </c>
      <c r="M134" s="45">
        <f>SUM(L134*3)</f>
        <v>270</v>
      </c>
      <c r="N134" s="28"/>
    </row>
    <row r="135" s="1" customFormat="1" customHeight="1" spans="1:14">
      <c r="A135" s="25"/>
      <c r="B135" s="27" t="s">
        <v>1701</v>
      </c>
      <c r="C135" s="27" t="s">
        <v>1637</v>
      </c>
      <c r="D135" s="54"/>
      <c r="E135" s="28"/>
      <c r="F135" s="28"/>
      <c r="G135" s="28"/>
      <c r="H135" s="28"/>
      <c r="I135" s="45"/>
      <c r="J135" s="28"/>
      <c r="K135" s="61"/>
      <c r="L135" s="36"/>
      <c r="M135" s="45"/>
      <c r="N135" s="28"/>
    </row>
    <row r="136" s="1" customFormat="1" customHeight="1" spans="1:14">
      <c r="A136" s="25"/>
      <c r="B136" s="27" t="s">
        <v>1702</v>
      </c>
      <c r="C136" s="27" t="s">
        <v>1489</v>
      </c>
      <c r="D136" s="54"/>
      <c r="E136" s="28"/>
      <c r="F136" s="28"/>
      <c r="G136" s="28"/>
      <c r="H136" s="28"/>
      <c r="I136" s="45"/>
      <c r="J136" s="28"/>
      <c r="K136" s="61"/>
      <c r="L136" s="36"/>
      <c r="M136" s="45"/>
      <c r="N136" s="28"/>
    </row>
    <row r="137" s="1" customFormat="1" customHeight="1" spans="1:14">
      <c r="A137" s="25">
        <v>72</v>
      </c>
      <c r="B137" s="25" t="s">
        <v>174</v>
      </c>
      <c r="C137" s="28">
        <v>1296</v>
      </c>
      <c r="D137" s="54" t="s">
        <v>175</v>
      </c>
      <c r="E137" s="28">
        <v>1</v>
      </c>
      <c r="F137" s="28">
        <v>0</v>
      </c>
      <c r="G137" s="28"/>
      <c r="H137" s="28" t="s">
        <v>20</v>
      </c>
      <c r="I137" s="45"/>
      <c r="J137" s="28">
        <v>10</v>
      </c>
      <c r="K137" s="61">
        <v>3</v>
      </c>
      <c r="L137" s="36">
        <f>K137*J137</f>
        <v>30</v>
      </c>
      <c r="M137" s="45">
        <f>SUM(L137*3)</f>
        <v>90</v>
      </c>
      <c r="N137" s="28"/>
    </row>
    <row r="138" s="1" customFormat="1" customHeight="1" spans="1:14">
      <c r="A138" s="25">
        <v>73</v>
      </c>
      <c r="B138" s="25" t="s">
        <v>176</v>
      </c>
      <c r="C138" s="28">
        <v>1303</v>
      </c>
      <c r="D138" s="54" t="s">
        <v>177</v>
      </c>
      <c r="E138" s="28">
        <v>2</v>
      </c>
      <c r="F138" s="28">
        <v>0</v>
      </c>
      <c r="G138" s="28"/>
      <c r="H138" s="28" t="s">
        <v>20</v>
      </c>
      <c r="I138" s="45"/>
      <c r="J138" s="28">
        <v>20</v>
      </c>
      <c r="K138" s="28">
        <v>3</v>
      </c>
      <c r="L138" s="36">
        <f>K138*J138</f>
        <v>60</v>
      </c>
      <c r="M138" s="45">
        <f>SUM(L138*3)</f>
        <v>180</v>
      </c>
      <c r="N138" s="28"/>
    </row>
    <row r="139" s="1" customFormat="1" customHeight="1" spans="1:14">
      <c r="A139" s="25"/>
      <c r="B139" s="28" t="s">
        <v>1703</v>
      </c>
      <c r="C139" s="28" t="s">
        <v>1489</v>
      </c>
      <c r="D139" s="54"/>
      <c r="E139" s="28"/>
      <c r="F139" s="28"/>
      <c r="G139" s="28"/>
      <c r="H139" s="28"/>
      <c r="I139" s="45"/>
      <c r="J139" s="28"/>
      <c r="K139" s="28"/>
      <c r="L139" s="36"/>
      <c r="M139" s="45"/>
      <c r="N139" s="28"/>
    </row>
    <row r="140" s="1" customFormat="1" customHeight="1" spans="1:14">
      <c r="A140" s="25">
        <v>74</v>
      </c>
      <c r="B140" s="25" t="s">
        <v>178</v>
      </c>
      <c r="C140" s="28">
        <v>1315</v>
      </c>
      <c r="D140" s="54" t="s">
        <v>179</v>
      </c>
      <c r="E140" s="28">
        <v>1</v>
      </c>
      <c r="F140" s="28"/>
      <c r="G140" s="28"/>
      <c r="H140" s="28" t="s">
        <v>20</v>
      </c>
      <c r="I140" s="45"/>
      <c r="J140" s="28">
        <v>10</v>
      </c>
      <c r="K140" s="61">
        <v>3</v>
      </c>
      <c r="L140" s="36">
        <f>K140*J140</f>
        <v>30</v>
      </c>
      <c r="M140" s="45">
        <f>SUM(L140*3)</f>
        <v>90</v>
      </c>
      <c r="N140" s="28"/>
    </row>
    <row r="141" s="1" customFormat="1" customHeight="1" spans="1:14">
      <c r="A141" s="25">
        <v>75</v>
      </c>
      <c r="B141" s="25" t="s">
        <v>121</v>
      </c>
      <c r="C141" s="28">
        <v>1327</v>
      </c>
      <c r="D141" s="54" t="s">
        <v>124</v>
      </c>
      <c r="E141" s="28">
        <v>2</v>
      </c>
      <c r="F141" s="28">
        <v>0</v>
      </c>
      <c r="G141" s="28"/>
      <c r="H141" s="28" t="s">
        <v>20</v>
      </c>
      <c r="I141" s="45"/>
      <c r="J141" s="28">
        <v>20</v>
      </c>
      <c r="K141" s="28">
        <v>3</v>
      </c>
      <c r="L141" s="36">
        <f>K141*J141</f>
        <v>60</v>
      </c>
      <c r="M141" s="45">
        <f>SUM(L141*3)</f>
        <v>180</v>
      </c>
      <c r="N141" s="28"/>
    </row>
    <row r="142" s="1" customFormat="1" customHeight="1" spans="1:14">
      <c r="A142" s="25"/>
      <c r="B142" s="30" t="s">
        <v>1704</v>
      </c>
      <c r="C142" s="27" t="s">
        <v>1637</v>
      </c>
      <c r="D142" s="54"/>
      <c r="E142" s="28"/>
      <c r="F142" s="28"/>
      <c r="G142" s="28"/>
      <c r="H142" s="28"/>
      <c r="I142" s="45"/>
      <c r="J142" s="28"/>
      <c r="K142" s="28"/>
      <c r="L142" s="36"/>
      <c r="M142" s="45"/>
      <c r="N142" s="28"/>
    </row>
    <row r="143" s="1" customFormat="1" customHeight="1" spans="1:14">
      <c r="A143" s="25">
        <v>76</v>
      </c>
      <c r="B143" s="25" t="s">
        <v>180</v>
      </c>
      <c r="C143" s="28">
        <v>1328</v>
      </c>
      <c r="D143" s="54" t="s">
        <v>181</v>
      </c>
      <c r="E143" s="28">
        <v>2</v>
      </c>
      <c r="F143" s="28"/>
      <c r="G143" s="28"/>
      <c r="H143" s="28" t="s">
        <v>20</v>
      </c>
      <c r="I143" s="45"/>
      <c r="J143" s="28">
        <v>20</v>
      </c>
      <c r="K143" s="61">
        <v>3</v>
      </c>
      <c r="L143" s="36">
        <f>K143*J143</f>
        <v>60</v>
      </c>
      <c r="M143" s="45">
        <f>SUM(L143*3)</f>
        <v>180</v>
      </c>
      <c r="N143" s="28"/>
    </row>
    <row r="144" s="1" customFormat="1" customHeight="1" spans="1:14">
      <c r="A144" s="25"/>
      <c r="B144" s="28" t="s">
        <v>1705</v>
      </c>
      <c r="C144" s="28" t="s">
        <v>1637</v>
      </c>
      <c r="D144" s="54"/>
      <c r="E144" s="28"/>
      <c r="F144" s="28"/>
      <c r="G144" s="28"/>
      <c r="H144" s="28"/>
      <c r="I144" s="45"/>
      <c r="J144" s="28"/>
      <c r="K144" s="61"/>
      <c r="L144" s="36"/>
      <c r="M144" s="45"/>
      <c r="N144" s="28"/>
    </row>
    <row r="145" s="1" customFormat="1" customHeight="1" spans="1:14">
      <c r="A145" s="25">
        <v>77</v>
      </c>
      <c r="B145" s="25" t="s">
        <v>182</v>
      </c>
      <c r="C145" s="28">
        <v>1336</v>
      </c>
      <c r="D145" s="54" t="s">
        <v>183</v>
      </c>
      <c r="E145" s="28">
        <v>1</v>
      </c>
      <c r="F145" s="28">
        <v>0</v>
      </c>
      <c r="G145" s="28"/>
      <c r="H145" s="28" t="s">
        <v>20</v>
      </c>
      <c r="I145" s="45"/>
      <c r="J145" s="28">
        <v>10</v>
      </c>
      <c r="K145" s="61">
        <v>3</v>
      </c>
      <c r="L145" s="36">
        <f>K145*J145</f>
        <v>30</v>
      </c>
      <c r="M145" s="45">
        <f>SUM(L145*3)</f>
        <v>90</v>
      </c>
      <c r="N145" s="28"/>
    </row>
    <row r="146" s="1" customFormat="1" customHeight="1" spans="1:14">
      <c r="A146" s="25">
        <v>78</v>
      </c>
      <c r="B146" s="25" t="s">
        <v>184</v>
      </c>
      <c r="C146" s="28">
        <v>1338</v>
      </c>
      <c r="D146" s="54" t="s">
        <v>185</v>
      </c>
      <c r="E146" s="28">
        <v>2</v>
      </c>
      <c r="F146" s="28"/>
      <c r="G146" s="28"/>
      <c r="H146" s="28" t="s">
        <v>20</v>
      </c>
      <c r="I146" s="45"/>
      <c r="J146" s="28">
        <v>20</v>
      </c>
      <c r="K146" s="61">
        <v>3</v>
      </c>
      <c r="L146" s="36">
        <f>K146*J146</f>
        <v>60</v>
      </c>
      <c r="M146" s="45">
        <f>SUM(L146*3)</f>
        <v>180</v>
      </c>
      <c r="N146" s="28"/>
    </row>
    <row r="147" s="1" customFormat="1" customHeight="1" spans="1:14">
      <c r="A147" s="25"/>
      <c r="B147" s="32" t="s">
        <v>1706</v>
      </c>
      <c r="C147" s="27" t="s">
        <v>1489</v>
      </c>
      <c r="D147" s="54"/>
      <c r="E147" s="28"/>
      <c r="F147" s="28"/>
      <c r="G147" s="28"/>
      <c r="H147" s="28"/>
      <c r="I147" s="45"/>
      <c r="J147" s="28"/>
      <c r="K147" s="61"/>
      <c r="L147" s="36"/>
      <c r="M147" s="45"/>
      <c r="N147" s="28"/>
    </row>
    <row r="148" s="1" customFormat="1" customHeight="1" spans="1:14">
      <c r="A148" s="25">
        <v>79</v>
      </c>
      <c r="B148" s="25" t="s">
        <v>186</v>
      </c>
      <c r="C148" s="28">
        <v>1342</v>
      </c>
      <c r="D148" s="54" t="s">
        <v>187</v>
      </c>
      <c r="E148" s="28">
        <v>2</v>
      </c>
      <c r="F148" s="28"/>
      <c r="G148" s="28"/>
      <c r="H148" s="28" t="s">
        <v>20</v>
      </c>
      <c r="I148" s="45"/>
      <c r="J148" s="28">
        <v>20</v>
      </c>
      <c r="K148" s="61">
        <v>3</v>
      </c>
      <c r="L148" s="36">
        <f>K148*J148</f>
        <v>60</v>
      </c>
      <c r="M148" s="45">
        <f>SUM(L148*3)</f>
        <v>180</v>
      </c>
      <c r="N148" s="28"/>
    </row>
    <row r="149" s="1" customFormat="1" customHeight="1" spans="1:14">
      <c r="A149" s="25"/>
      <c r="B149" s="28" t="s">
        <v>1707</v>
      </c>
      <c r="C149" s="28" t="s">
        <v>1489</v>
      </c>
      <c r="D149" s="54"/>
      <c r="E149" s="28"/>
      <c r="F149" s="28"/>
      <c r="G149" s="28"/>
      <c r="H149" s="28"/>
      <c r="I149" s="45"/>
      <c r="J149" s="28"/>
      <c r="K149" s="61"/>
      <c r="L149" s="36"/>
      <c r="M149" s="45"/>
      <c r="N149" s="28"/>
    </row>
    <row r="150" s="1" customFormat="1" customHeight="1" spans="1:14">
      <c r="A150" s="25">
        <v>80</v>
      </c>
      <c r="B150" s="25" t="s">
        <v>188</v>
      </c>
      <c r="C150" s="28">
        <v>1343</v>
      </c>
      <c r="D150" s="54" t="s">
        <v>189</v>
      </c>
      <c r="E150" s="28">
        <v>3</v>
      </c>
      <c r="F150" s="28"/>
      <c r="G150" s="28"/>
      <c r="H150" s="28" t="s">
        <v>20</v>
      </c>
      <c r="I150" s="45"/>
      <c r="J150" s="28">
        <v>30</v>
      </c>
      <c r="K150" s="61">
        <v>3</v>
      </c>
      <c r="L150" s="36">
        <f>K150*J150</f>
        <v>90</v>
      </c>
      <c r="M150" s="45">
        <f>SUM(L150*3)</f>
        <v>270</v>
      </c>
      <c r="N150" s="28"/>
    </row>
    <row r="151" s="1" customFormat="1" customHeight="1" spans="1:14">
      <c r="A151" s="25"/>
      <c r="B151" s="28" t="s">
        <v>1708</v>
      </c>
      <c r="C151" s="28" t="s">
        <v>1637</v>
      </c>
      <c r="D151" s="54"/>
      <c r="E151" s="28"/>
      <c r="F151" s="28"/>
      <c r="G151" s="28"/>
      <c r="H151" s="28"/>
      <c r="I151" s="45"/>
      <c r="J151" s="28"/>
      <c r="K151" s="61"/>
      <c r="L151" s="36"/>
      <c r="M151" s="45"/>
      <c r="N151" s="28"/>
    </row>
    <row r="152" s="1" customFormat="1" customHeight="1" spans="1:14">
      <c r="A152" s="25"/>
      <c r="B152" s="28" t="s">
        <v>1709</v>
      </c>
      <c r="C152" s="28" t="s">
        <v>1489</v>
      </c>
      <c r="D152" s="54"/>
      <c r="E152" s="28"/>
      <c r="F152" s="28"/>
      <c r="G152" s="28"/>
      <c r="H152" s="28"/>
      <c r="I152" s="45"/>
      <c r="J152" s="28"/>
      <c r="K152" s="61"/>
      <c r="L152" s="36"/>
      <c r="M152" s="45"/>
      <c r="N152" s="28"/>
    </row>
    <row r="153" s="1" customFormat="1" customHeight="1" spans="1:14">
      <c r="A153" s="25">
        <v>81</v>
      </c>
      <c r="B153" s="25" t="s">
        <v>190</v>
      </c>
      <c r="C153" s="28">
        <v>1350</v>
      </c>
      <c r="D153" s="54" t="s">
        <v>191</v>
      </c>
      <c r="E153" s="28">
        <v>1</v>
      </c>
      <c r="F153" s="28">
        <v>0</v>
      </c>
      <c r="G153" s="28"/>
      <c r="H153" s="28" t="s">
        <v>20</v>
      </c>
      <c r="I153" s="45"/>
      <c r="J153" s="28">
        <v>10</v>
      </c>
      <c r="K153" s="61">
        <v>3</v>
      </c>
      <c r="L153" s="36">
        <f>K153*J153</f>
        <v>30</v>
      </c>
      <c r="M153" s="45">
        <f>SUM(L153*3)</f>
        <v>90</v>
      </c>
      <c r="N153" s="28"/>
    </row>
    <row r="154" s="1" customFormat="1" customHeight="1" spans="1:14">
      <c r="A154" s="25">
        <v>82</v>
      </c>
      <c r="B154" s="25" t="s">
        <v>192</v>
      </c>
      <c r="C154" s="28">
        <v>1352</v>
      </c>
      <c r="D154" s="54" t="s">
        <v>193</v>
      </c>
      <c r="E154" s="28">
        <v>3</v>
      </c>
      <c r="F154" s="28"/>
      <c r="G154" s="28"/>
      <c r="H154" s="28" t="s">
        <v>20</v>
      </c>
      <c r="I154" s="45"/>
      <c r="J154" s="28">
        <v>30</v>
      </c>
      <c r="K154" s="61">
        <v>3</v>
      </c>
      <c r="L154" s="36">
        <f>K154*J154</f>
        <v>90</v>
      </c>
      <c r="M154" s="45">
        <f>SUM(L154*3)</f>
        <v>270</v>
      </c>
      <c r="N154" s="28"/>
    </row>
    <row r="155" s="1" customFormat="1" customHeight="1" spans="1:14">
      <c r="A155" s="25"/>
      <c r="B155" s="28" t="s">
        <v>1710</v>
      </c>
      <c r="C155" s="28" t="s">
        <v>1637</v>
      </c>
      <c r="D155" s="54"/>
      <c r="E155" s="28"/>
      <c r="F155" s="28"/>
      <c r="G155" s="28"/>
      <c r="H155" s="28"/>
      <c r="I155" s="45"/>
      <c r="J155" s="28"/>
      <c r="K155" s="61"/>
      <c r="L155" s="36"/>
      <c r="M155" s="45"/>
      <c r="N155" s="28"/>
    </row>
    <row r="156" s="1" customFormat="1" customHeight="1" spans="1:14">
      <c r="A156" s="25"/>
      <c r="B156" s="28" t="s">
        <v>1711</v>
      </c>
      <c r="C156" s="28" t="s">
        <v>1489</v>
      </c>
      <c r="D156" s="54"/>
      <c r="E156" s="28"/>
      <c r="F156" s="28"/>
      <c r="G156" s="28"/>
      <c r="H156" s="28"/>
      <c r="I156" s="45"/>
      <c r="J156" s="28"/>
      <c r="K156" s="61"/>
      <c r="L156" s="36"/>
      <c r="M156" s="45"/>
      <c r="N156" s="28"/>
    </row>
    <row r="157" s="1" customFormat="1" customHeight="1" spans="1:14">
      <c r="A157" s="25">
        <v>83</v>
      </c>
      <c r="B157" s="25" t="s">
        <v>194</v>
      </c>
      <c r="C157" s="28">
        <v>1358</v>
      </c>
      <c r="D157" s="54" t="s">
        <v>195</v>
      </c>
      <c r="E157" s="28">
        <v>1</v>
      </c>
      <c r="F157" s="28"/>
      <c r="G157" s="28"/>
      <c r="H157" s="28" t="s">
        <v>20</v>
      </c>
      <c r="I157" s="45"/>
      <c r="J157" s="28">
        <v>10</v>
      </c>
      <c r="K157" s="61">
        <v>3</v>
      </c>
      <c r="L157" s="36">
        <f>K157*J157</f>
        <v>30</v>
      </c>
      <c r="M157" s="45">
        <f>SUM(L157*3)</f>
        <v>90</v>
      </c>
      <c r="N157" s="28"/>
    </row>
    <row r="158" s="1" customFormat="1" customHeight="1" spans="1:14">
      <c r="A158" s="25">
        <v>84</v>
      </c>
      <c r="B158" s="25" t="s">
        <v>196</v>
      </c>
      <c r="C158" s="28">
        <v>1359</v>
      </c>
      <c r="D158" s="54" t="s">
        <v>197</v>
      </c>
      <c r="E158" s="28">
        <v>2</v>
      </c>
      <c r="F158" s="28"/>
      <c r="G158" s="28"/>
      <c r="H158" s="28" t="s">
        <v>20</v>
      </c>
      <c r="I158" s="45"/>
      <c r="J158" s="28">
        <v>20</v>
      </c>
      <c r="K158" s="61">
        <v>3</v>
      </c>
      <c r="L158" s="36">
        <f>K158*J158</f>
        <v>60</v>
      </c>
      <c r="M158" s="45">
        <f>SUM(L158*3)</f>
        <v>180</v>
      </c>
      <c r="N158" s="28"/>
    </row>
    <row r="159" s="1" customFormat="1" customHeight="1" spans="1:14">
      <c r="A159" s="25"/>
      <c r="B159" s="28" t="s">
        <v>1712</v>
      </c>
      <c r="C159" s="28" t="s">
        <v>1637</v>
      </c>
      <c r="D159" s="54"/>
      <c r="E159" s="28"/>
      <c r="F159" s="28"/>
      <c r="G159" s="28"/>
      <c r="H159" s="28"/>
      <c r="I159" s="45"/>
      <c r="J159" s="28"/>
      <c r="K159" s="61"/>
      <c r="L159" s="36"/>
      <c r="M159" s="45"/>
      <c r="N159" s="28"/>
    </row>
    <row r="160" s="1" customFormat="1" customHeight="1" spans="1:14">
      <c r="A160" s="25">
        <v>85</v>
      </c>
      <c r="B160" s="25" t="s">
        <v>198</v>
      </c>
      <c r="C160" s="28">
        <v>1362</v>
      </c>
      <c r="D160" s="54" t="s">
        <v>199</v>
      </c>
      <c r="E160" s="28">
        <v>5</v>
      </c>
      <c r="F160" s="28">
        <v>0</v>
      </c>
      <c r="G160" s="28"/>
      <c r="H160" s="28" t="s">
        <v>20</v>
      </c>
      <c r="I160" s="45"/>
      <c r="J160" s="28">
        <v>50</v>
      </c>
      <c r="K160" s="45" t="s">
        <v>30</v>
      </c>
      <c r="L160" s="36">
        <v>150</v>
      </c>
      <c r="M160" s="45">
        <f>SUM(L160*3)</f>
        <v>450</v>
      </c>
      <c r="N160" s="28"/>
    </row>
    <row r="161" s="1" customFormat="1" customHeight="1" spans="1:14">
      <c r="A161" s="25"/>
      <c r="B161" s="28" t="s">
        <v>1713</v>
      </c>
      <c r="C161" s="28" t="s">
        <v>1637</v>
      </c>
      <c r="D161" s="54"/>
      <c r="E161" s="28"/>
      <c r="F161" s="28"/>
      <c r="G161" s="28"/>
      <c r="H161" s="28"/>
      <c r="I161" s="45"/>
      <c r="J161" s="28"/>
      <c r="K161" s="45"/>
      <c r="L161" s="36"/>
      <c r="M161" s="45"/>
      <c r="N161" s="28"/>
    </row>
    <row r="162" s="1" customFormat="1" customHeight="1" spans="1:14">
      <c r="A162" s="25"/>
      <c r="B162" s="28" t="s">
        <v>1714</v>
      </c>
      <c r="C162" s="28" t="s">
        <v>1489</v>
      </c>
      <c r="D162" s="54"/>
      <c r="E162" s="28"/>
      <c r="F162" s="28"/>
      <c r="G162" s="28"/>
      <c r="H162" s="28"/>
      <c r="I162" s="45"/>
      <c r="J162" s="28"/>
      <c r="K162" s="45"/>
      <c r="L162" s="36"/>
      <c r="M162" s="45"/>
      <c r="N162" s="28"/>
    </row>
    <row r="163" s="1" customFormat="1" customHeight="1" spans="1:14">
      <c r="A163" s="25"/>
      <c r="B163" s="28" t="s">
        <v>1715</v>
      </c>
      <c r="C163" s="28" t="s">
        <v>1489</v>
      </c>
      <c r="D163" s="54"/>
      <c r="E163" s="28"/>
      <c r="F163" s="28"/>
      <c r="G163" s="28"/>
      <c r="H163" s="28"/>
      <c r="I163" s="45"/>
      <c r="J163" s="28"/>
      <c r="K163" s="45"/>
      <c r="L163" s="36"/>
      <c r="M163" s="45"/>
      <c r="N163" s="28"/>
    </row>
    <row r="164" s="1" customFormat="1" customHeight="1" spans="1:14">
      <c r="A164" s="25"/>
      <c r="B164" s="28" t="s">
        <v>1716</v>
      </c>
      <c r="C164" s="28" t="s">
        <v>1717</v>
      </c>
      <c r="D164" s="54"/>
      <c r="E164" s="28"/>
      <c r="F164" s="28"/>
      <c r="G164" s="28"/>
      <c r="H164" s="28"/>
      <c r="I164" s="45"/>
      <c r="J164" s="28"/>
      <c r="K164" s="45"/>
      <c r="L164" s="36"/>
      <c r="M164" s="45"/>
      <c r="N164" s="28"/>
    </row>
    <row r="165" s="1" customFormat="1" customHeight="1" spans="1:14">
      <c r="A165" s="25">
        <v>86</v>
      </c>
      <c r="B165" s="25" t="s">
        <v>200</v>
      </c>
      <c r="C165" s="28">
        <v>1363</v>
      </c>
      <c r="D165" s="54" t="s">
        <v>201</v>
      </c>
      <c r="E165" s="28">
        <v>2</v>
      </c>
      <c r="F165" s="28"/>
      <c r="G165" s="28"/>
      <c r="H165" s="28" t="s">
        <v>20</v>
      </c>
      <c r="I165" s="45"/>
      <c r="J165" s="28">
        <v>20</v>
      </c>
      <c r="K165" s="61">
        <v>3</v>
      </c>
      <c r="L165" s="36">
        <f>K165*J165</f>
        <v>60</v>
      </c>
      <c r="M165" s="45">
        <f>SUM(L165*3)</f>
        <v>180</v>
      </c>
      <c r="N165" s="28"/>
    </row>
    <row r="166" s="1" customFormat="1" customHeight="1" spans="1:14">
      <c r="A166" s="25"/>
      <c r="B166" s="28" t="s">
        <v>1718</v>
      </c>
      <c r="C166" s="28" t="s">
        <v>1637</v>
      </c>
      <c r="D166" s="54"/>
      <c r="E166" s="28"/>
      <c r="F166" s="28"/>
      <c r="G166" s="28"/>
      <c r="H166" s="28"/>
      <c r="I166" s="45"/>
      <c r="J166" s="28"/>
      <c r="K166" s="61"/>
      <c r="L166" s="36"/>
      <c r="M166" s="45"/>
      <c r="N166" s="28"/>
    </row>
    <row r="167" s="4" customFormat="1" customHeight="1" spans="1:14">
      <c r="A167" s="25">
        <v>87</v>
      </c>
      <c r="B167" s="29" t="s">
        <v>202</v>
      </c>
      <c r="C167" s="30">
        <v>1365</v>
      </c>
      <c r="D167" s="60" t="s">
        <v>203</v>
      </c>
      <c r="E167" s="30">
        <v>1</v>
      </c>
      <c r="F167" s="30"/>
      <c r="G167" s="30"/>
      <c r="H167" s="30" t="s">
        <v>20</v>
      </c>
      <c r="I167" s="44"/>
      <c r="J167" s="30">
        <v>10</v>
      </c>
      <c r="K167" s="62">
        <v>3</v>
      </c>
      <c r="L167" s="53">
        <f>K167*J167</f>
        <v>30</v>
      </c>
      <c r="M167" s="44">
        <f>SUM(L167*3)</f>
        <v>90</v>
      </c>
      <c r="N167" s="30"/>
    </row>
    <row r="168" s="1" customFormat="1" customHeight="1" spans="1:14">
      <c r="A168" s="25">
        <v>88</v>
      </c>
      <c r="B168" s="25" t="s">
        <v>204</v>
      </c>
      <c r="C168" s="28">
        <v>1378</v>
      </c>
      <c r="D168" s="54" t="s">
        <v>205</v>
      </c>
      <c r="E168" s="28">
        <v>1</v>
      </c>
      <c r="F168" s="28">
        <v>0</v>
      </c>
      <c r="G168" s="28"/>
      <c r="H168" s="28" t="s">
        <v>20</v>
      </c>
      <c r="I168" s="45"/>
      <c r="J168" s="28">
        <v>10</v>
      </c>
      <c r="K168" s="61">
        <v>3</v>
      </c>
      <c r="L168" s="36">
        <f>K168*J168</f>
        <v>30</v>
      </c>
      <c r="M168" s="45">
        <f>SUM(L168*3)</f>
        <v>90</v>
      </c>
      <c r="N168" s="63"/>
    </row>
    <row r="169" s="1" customFormat="1" customHeight="1" spans="1:14">
      <c r="A169" s="25">
        <v>89</v>
      </c>
      <c r="B169" s="25" t="s">
        <v>206</v>
      </c>
      <c r="C169" s="28">
        <v>1382</v>
      </c>
      <c r="D169" s="54" t="s">
        <v>207</v>
      </c>
      <c r="E169" s="28">
        <v>1</v>
      </c>
      <c r="F169" s="28">
        <v>1</v>
      </c>
      <c r="G169" s="28"/>
      <c r="H169" s="28" t="s">
        <v>20</v>
      </c>
      <c r="I169" s="45"/>
      <c r="J169" s="28">
        <v>15</v>
      </c>
      <c r="K169" s="61">
        <v>4</v>
      </c>
      <c r="L169" s="36">
        <f>K169*J169</f>
        <v>60</v>
      </c>
      <c r="M169" s="45">
        <f>SUM(L169*3)</f>
        <v>180</v>
      </c>
      <c r="N169" s="54"/>
    </row>
    <row r="170" s="1" customFormat="1" customHeight="1" spans="1:14">
      <c r="A170" s="25">
        <v>90</v>
      </c>
      <c r="B170" s="25" t="s">
        <v>208</v>
      </c>
      <c r="C170" s="28">
        <v>1383</v>
      </c>
      <c r="D170" s="54" t="s">
        <v>209</v>
      </c>
      <c r="E170" s="28">
        <v>2</v>
      </c>
      <c r="F170" s="28"/>
      <c r="G170" s="28"/>
      <c r="H170" s="28" t="s">
        <v>20</v>
      </c>
      <c r="I170" s="45"/>
      <c r="J170" s="28">
        <v>20</v>
      </c>
      <c r="K170" s="61">
        <v>3</v>
      </c>
      <c r="L170" s="36">
        <f>K170*J170</f>
        <v>60</v>
      </c>
      <c r="M170" s="45">
        <f>SUM(L170*3)</f>
        <v>180</v>
      </c>
      <c r="N170" s="28"/>
    </row>
    <row r="171" s="1" customFormat="1" customHeight="1" spans="1:14">
      <c r="A171" s="25"/>
      <c r="B171" s="28" t="s">
        <v>1719</v>
      </c>
      <c r="C171" s="28" t="s">
        <v>1637</v>
      </c>
      <c r="D171" s="54"/>
      <c r="E171" s="28"/>
      <c r="F171" s="28"/>
      <c r="G171" s="28"/>
      <c r="H171" s="28"/>
      <c r="I171" s="45"/>
      <c r="J171" s="28"/>
      <c r="K171" s="61"/>
      <c r="L171" s="36"/>
      <c r="M171" s="45"/>
      <c r="N171" s="28"/>
    </row>
    <row r="172" s="1" customFormat="1" customHeight="1" spans="1:14">
      <c r="A172" s="25">
        <v>91</v>
      </c>
      <c r="B172" s="25" t="s">
        <v>210</v>
      </c>
      <c r="C172" s="28">
        <v>1396</v>
      </c>
      <c r="D172" s="54" t="s">
        <v>211</v>
      </c>
      <c r="E172" s="28">
        <v>1</v>
      </c>
      <c r="F172" s="28">
        <v>0</v>
      </c>
      <c r="G172" s="28"/>
      <c r="H172" s="28" t="s">
        <v>20</v>
      </c>
      <c r="I172" s="45"/>
      <c r="J172" s="28">
        <v>10</v>
      </c>
      <c r="K172" s="61">
        <v>3</v>
      </c>
      <c r="L172" s="36">
        <f>K172*J172</f>
        <v>30</v>
      </c>
      <c r="M172" s="45">
        <f>SUM(L172*3)</f>
        <v>90</v>
      </c>
      <c r="N172" s="28"/>
    </row>
    <row r="173" s="1" customFormat="1" customHeight="1" spans="1:14">
      <c r="A173" s="25">
        <v>92</v>
      </c>
      <c r="B173" s="25" t="s">
        <v>212</v>
      </c>
      <c r="C173" s="28">
        <v>1397</v>
      </c>
      <c r="D173" s="54" t="s">
        <v>213</v>
      </c>
      <c r="E173" s="28">
        <v>2</v>
      </c>
      <c r="F173" s="28">
        <v>1</v>
      </c>
      <c r="G173" s="28"/>
      <c r="H173" s="28" t="s">
        <v>20</v>
      </c>
      <c r="I173" s="45"/>
      <c r="J173" s="28" t="s">
        <v>214</v>
      </c>
      <c r="K173" s="45" t="s">
        <v>128</v>
      </c>
      <c r="L173" s="36">
        <v>90</v>
      </c>
      <c r="M173" s="45">
        <f>SUM(L173*3)</f>
        <v>270</v>
      </c>
      <c r="N173" s="28"/>
    </row>
    <row r="174" s="1" customFormat="1" customHeight="1" spans="1:14">
      <c r="A174" s="25"/>
      <c r="B174" s="28" t="s">
        <v>1720</v>
      </c>
      <c r="C174" s="28" t="s">
        <v>1489</v>
      </c>
      <c r="D174" s="54"/>
      <c r="E174" s="28"/>
      <c r="F174" s="28"/>
      <c r="G174" s="28"/>
      <c r="H174" s="28"/>
      <c r="I174" s="45"/>
      <c r="J174" s="28"/>
      <c r="K174" s="45"/>
      <c r="L174" s="36"/>
      <c r="M174" s="45"/>
      <c r="N174" s="28"/>
    </row>
    <row r="175" s="1" customFormat="1" customHeight="1" spans="1:14">
      <c r="A175" s="25">
        <v>93</v>
      </c>
      <c r="B175" s="25" t="s">
        <v>215</v>
      </c>
      <c r="C175" s="28">
        <v>1398</v>
      </c>
      <c r="D175" s="54" t="s">
        <v>216</v>
      </c>
      <c r="E175" s="28">
        <v>1</v>
      </c>
      <c r="F175" s="28">
        <v>0</v>
      </c>
      <c r="G175" s="28"/>
      <c r="H175" s="28" t="s">
        <v>20</v>
      </c>
      <c r="I175" s="45"/>
      <c r="J175" s="28">
        <v>10</v>
      </c>
      <c r="K175" s="45" t="s">
        <v>30</v>
      </c>
      <c r="L175" s="36">
        <v>30</v>
      </c>
      <c r="M175" s="45">
        <f>SUM(L175*3)</f>
        <v>90</v>
      </c>
      <c r="N175" s="28"/>
    </row>
    <row r="176" s="1" customFormat="1" customHeight="1" spans="1:14">
      <c r="A176" s="25">
        <v>94</v>
      </c>
      <c r="B176" s="25" t="s">
        <v>217</v>
      </c>
      <c r="C176" s="28">
        <v>1399</v>
      </c>
      <c r="D176" s="54" t="s">
        <v>218</v>
      </c>
      <c r="E176" s="28">
        <v>3</v>
      </c>
      <c r="F176" s="28">
        <v>0</v>
      </c>
      <c r="G176" s="28"/>
      <c r="H176" s="28" t="s">
        <v>20</v>
      </c>
      <c r="I176" s="45"/>
      <c r="J176" s="28">
        <v>30</v>
      </c>
      <c r="K176" s="45" t="s">
        <v>30</v>
      </c>
      <c r="L176" s="36">
        <v>90</v>
      </c>
      <c r="M176" s="45">
        <f>SUM(L176*3)</f>
        <v>270</v>
      </c>
      <c r="N176" s="28"/>
    </row>
    <row r="177" s="1" customFormat="1" customHeight="1" spans="1:14">
      <c r="A177" s="25"/>
      <c r="B177" s="28" t="s">
        <v>1721</v>
      </c>
      <c r="C177" s="28" t="s">
        <v>1637</v>
      </c>
      <c r="D177" s="54"/>
      <c r="E177" s="28"/>
      <c r="F177" s="28"/>
      <c r="G177" s="28"/>
      <c r="H177" s="28"/>
      <c r="I177" s="45"/>
      <c r="J177" s="28"/>
      <c r="K177" s="45"/>
      <c r="L177" s="36"/>
      <c r="M177" s="45"/>
      <c r="N177" s="28"/>
    </row>
    <row r="178" s="1" customFormat="1" customHeight="1" spans="1:14">
      <c r="A178" s="25"/>
      <c r="B178" s="28" t="s">
        <v>1722</v>
      </c>
      <c r="C178" s="28" t="s">
        <v>1489</v>
      </c>
      <c r="D178" s="54"/>
      <c r="E178" s="28"/>
      <c r="F178" s="28"/>
      <c r="G178" s="28"/>
      <c r="H178" s="28"/>
      <c r="I178" s="45"/>
      <c r="J178" s="28"/>
      <c r="K178" s="45"/>
      <c r="L178" s="36"/>
      <c r="M178" s="45"/>
      <c r="N178" s="28"/>
    </row>
    <row r="179" s="1" customFormat="1" customHeight="1" spans="1:14">
      <c r="A179" s="25">
        <v>95</v>
      </c>
      <c r="B179" s="25" t="s">
        <v>219</v>
      </c>
      <c r="C179" s="28">
        <v>1401</v>
      </c>
      <c r="D179" s="54" t="s">
        <v>220</v>
      </c>
      <c r="E179" s="28">
        <v>2</v>
      </c>
      <c r="F179" s="28">
        <v>0</v>
      </c>
      <c r="G179" s="28"/>
      <c r="H179" s="28" t="s">
        <v>20</v>
      </c>
      <c r="I179" s="45"/>
      <c r="J179" s="28">
        <v>20</v>
      </c>
      <c r="K179" s="45" t="s">
        <v>30</v>
      </c>
      <c r="L179" s="36">
        <v>60</v>
      </c>
      <c r="M179" s="45">
        <f>SUM(L179*3)</f>
        <v>180</v>
      </c>
      <c r="N179" s="28"/>
    </row>
    <row r="180" s="1" customFormat="1" customHeight="1" spans="1:14">
      <c r="A180" s="25"/>
      <c r="B180" s="28" t="s">
        <v>1723</v>
      </c>
      <c r="C180" s="28" t="s">
        <v>1637</v>
      </c>
      <c r="D180" s="54"/>
      <c r="E180" s="28"/>
      <c r="F180" s="28"/>
      <c r="G180" s="28"/>
      <c r="H180" s="28"/>
      <c r="I180" s="45"/>
      <c r="J180" s="28"/>
      <c r="K180" s="45"/>
      <c r="L180" s="36"/>
      <c r="M180" s="45"/>
      <c r="N180" s="28"/>
    </row>
    <row r="181" s="1" customFormat="1" customHeight="1" spans="1:14">
      <c r="A181" s="25">
        <v>96</v>
      </c>
      <c r="B181" s="25" t="s">
        <v>221</v>
      </c>
      <c r="C181" s="28">
        <v>1403</v>
      </c>
      <c r="D181" s="54" t="s">
        <v>222</v>
      </c>
      <c r="E181" s="28">
        <v>2</v>
      </c>
      <c r="F181" s="28"/>
      <c r="G181" s="28"/>
      <c r="H181" s="28" t="s">
        <v>20</v>
      </c>
      <c r="I181" s="45"/>
      <c r="J181" s="28">
        <v>20</v>
      </c>
      <c r="K181" s="61">
        <v>3</v>
      </c>
      <c r="L181" s="36">
        <f>K181*J181</f>
        <v>60</v>
      </c>
      <c r="M181" s="45">
        <f>SUM(L181*3)</f>
        <v>180</v>
      </c>
      <c r="N181" s="28"/>
    </row>
    <row r="182" s="1" customFormat="1" customHeight="1" spans="1:14">
      <c r="A182" s="25"/>
      <c r="B182" s="28" t="s">
        <v>1724</v>
      </c>
      <c r="C182" s="28" t="s">
        <v>1637</v>
      </c>
      <c r="D182" s="54"/>
      <c r="E182" s="28"/>
      <c r="F182" s="28"/>
      <c r="G182" s="28"/>
      <c r="H182" s="28"/>
      <c r="I182" s="45"/>
      <c r="J182" s="28"/>
      <c r="K182" s="61"/>
      <c r="L182" s="36"/>
      <c r="M182" s="45"/>
      <c r="N182" s="28"/>
    </row>
    <row r="183" s="1" customFormat="1" customHeight="1" spans="1:14">
      <c r="A183" s="25">
        <v>97</v>
      </c>
      <c r="B183" s="25" t="s">
        <v>223</v>
      </c>
      <c r="C183" s="28">
        <v>1406</v>
      </c>
      <c r="D183" s="54" t="s">
        <v>224</v>
      </c>
      <c r="E183" s="28">
        <v>2</v>
      </c>
      <c r="F183" s="28">
        <v>1</v>
      </c>
      <c r="G183" s="28"/>
      <c r="H183" s="28" t="s">
        <v>20</v>
      </c>
      <c r="I183" s="45"/>
      <c r="J183" s="28" t="s">
        <v>214</v>
      </c>
      <c r="K183" s="45" t="s">
        <v>128</v>
      </c>
      <c r="L183" s="36">
        <v>90</v>
      </c>
      <c r="M183" s="45">
        <f>SUM(L183*3)</f>
        <v>270</v>
      </c>
      <c r="N183" s="28"/>
    </row>
    <row r="184" s="1" customFormat="1" customHeight="1" spans="1:14">
      <c r="A184" s="25"/>
      <c r="B184" s="28" t="s">
        <v>1725</v>
      </c>
      <c r="C184" s="28" t="s">
        <v>1489</v>
      </c>
      <c r="D184" s="54"/>
      <c r="E184" s="28"/>
      <c r="F184" s="28"/>
      <c r="G184" s="28"/>
      <c r="H184" s="28"/>
      <c r="I184" s="45"/>
      <c r="J184" s="28"/>
      <c r="K184" s="45"/>
      <c r="L184" s="36"/>
      <c r="M184" s="45"/>
      <c r="N184" s="28"/>
    </row>
    <row r="185" s="1" customFormat="1" customHeight="1" spans="1:14">
      <c r="A185" s="25">
        <v>98</v>
      </c>
      <c r="B185" s="25" t="s">
        <v>225</v>
      </c>
      <c r="C185" s="28">
        <v>1407</v>
      </c>
      <c r="D185" s="54" t="s">
        <v>226</v>
      </c>
      <c r="E185" s="28">
        <v>3</v>
      </c>
      <c r="F185" s="28"/>
      <c r="G185" s="28"/>
      <c r="H185" s="28" t="s">
        <v>20</v>
      </c>
      <c r="I185" s="45"/>
      <c r="J185" s="28">
        <v>30</v>
      </c>
      <c r="K185" s="61">
        <v>3</v>
      </c>
      <c r="L185" s="36">
        <f>K185*J185</f>
        <v>90</v>
      </c>
      <c r="M185" s="45">
        <f>SUM(L185*3)</f>
        <v>270</v>
      </c>
      <c r="N185" s="28"/>
    </row>
    <row r="186" s="1" customFormat="1" customHeight="1" spans="1:14">
      <c r="A186" s="25"/>
      <c r="B186" s="28" t="s">
        <v>1726</v>
      </c>
      <c r="C186" s="28" t="s">
        <v>1637</v>
      </c>
      <c r="D186" s="54"/>
      <c r="E186" s="28"/>
      <c r="F186" s="28"/>
      <c r="G186" s="28"/>
      <c r="H186" s="28"/>
      <c r="I186" s="45"/>
      <c r="J186" s="28"/>
      <c r="K186" s="61"/>
      <c r="L186" s="36"/>
      <c r="M186" s="45"/>
      <c r="N186" s="28"/>
    </row>
    <row r="187" s="1" customFormat="1" customHeight="1" spans="1:14">
      <c r="A187" s="25"/>
      <c r="B187" s="28" t="s">
        <v>1727</v>
      </c>
      <c r="C187" s="28" t="s">
        <v>1489</v>
      </c>
      <c r="D187" s="54"/>
      <c r="E187" s="28"/>
      <c r="F187" s="28"/>
      <c r="G187" s="28"/>
      <c r="H187" s="28"/>
      <c r="I187" s="45"/>
      <c r="J187" s="28"/>
      <c r="K187" s="61"/>
      <c r="L187" s="36"/>
      <c r="M187" s="45"/>
      <c r="N187" s="28"/>
    </row>
    <row r="188" s="1" customFormat="1" customHeight="1" spans="1:14">
      <c r="A188" s="25">
        <v>99</v>
      </c>
      <c r="B188" s="25" t="s">
        <v>227</v>
      </c>
      <c r="C188" s="28">
        <v>1408</v>
      </c>
      <c r="D188" s="54" t="s">
        <v>228</v>
      </c>
      <c r="E188" s="28">
        <v>1</v>
      </c>
      <c r="F188" s="28">
        <v>0</v>
      </c>
      <c r="G188" s="28"/>
      <c r="H188" s="28" t="s">
        <v>20</v>
      </c>
      <c r="I188" s="45"/>
      <c r="J188" s="28">
        <v>10</v>
      </c>
      <c r="K188" s="61">
        <v>3</v>
      </c>
      <c r="L188" s="36">
        <f>K188*J188</f>
        <v>30</v>
      </c>
      <c r="M188" s="45">
        <f>SUM(L188*3)</f>
        <v>90</v>
      </c>
      <c r="N188" s="28"/>
    </row>
    <row r="189" s="1" customFormat="1" customHeight="1" spans="1:14">
      <c r="A189" s="25">
        <v>100</v>
      </c>
      <c r="B189" s="25" t="s">
        <v>229</v>
      </c>
      <c r="C189" s="28">
        <v>1413</v>
      </c>
      <c r="D189" s="54" t="s">
        <v>230</v>
      </c>
      <c r="E189" s="28">
        <v>4</v>
      </c>
      <c r="F189" s="28">
        <v>0</v>
      </c>
      <c r="G189" s="28"/>
      <c r="H189" s="28" t="s">
        <v>20</v>
      </c>
      <c r="I189" s="45"/>
      <c r="J189" s="28">
        <v>40</v>
      </c>
      <c r="K189" s="45" t="s">
        <v>30</v>
      </c>
      <c r="L189" s="36">
        <v>120</v>
      </c>
      <c r="M189" s="45">
        <f>SUM(L189*3)</f>
        <v>360</v>
      </c>
      <c r="N189" s="28"/>
    </row>
    <row r="190" s="1" customFormat="1" customHeight="1" spans="1:14">
      <c r="A190" s="25"/>
      <c r="B190" s="28" t="s">
        <v>1728</v>
      </c>
      <c r="C190" s="28" t="s">
        <v>1637</v>
      </c>
      <c r="D190" s="54"/>
      <c r="E190" s="28"/>
      <c r="F190" s="28"/>
      <c r="G190" s="28"/>
      <c r="H190" s="28"/>
      <c r="I190" s="45"/>
      <c r="J190" s="28"/>
      <c r="K190" s="45"/>
      <c r="L190" s="36"/>
      <c r="M190" s="45"/>
      <c r="N190" s="28"/>
    </row>
    <row r="191" s="1" customFormat="1" customHeight="1" spans="1:14">
      <c r="A191" s="25"/>
      <c r="B191" s="28" t="s">
        <v>1729</v>
      </c>
      <c r="C191" s="28" t="s">
        <v>1489</v>
      </c>
      <c r="D191" s="54"/>
      <c r="E191" s="28"/>
      <c r="F191" s="28"/>
      <c r="G191" s="28"/>
      <c r="H191" s="28"/>
      <c r="I191" s="45"/>
      <c r="J191" s="28"/>
      <c r="K191" s="45"/>
      <c r="L191" s="36"/>
      <c r="M191" s="45"/>
      <c r="N191" s="28"/>
    </row>
    <row r="192" s="1" customFormat="1" customHeight="1" spans="1:14">
      <c r="A192" s="25"/>
      <c r="B192" s="28" t="s">
        <v>1730</v>
      </c>
      <c r="C192" s="28" t="s">
        <v>1489</v>
      </c>
      <c r="D192" s="54"/>
      <c r="E192" s="28"/>
      <c r="F192" s="28"/>
      <c r="G192" s="28"/>
      <c r="H192" s="28"/>
      <c r="I192" s="45"/>
      <c r="J192" s="28"/>
      <c r="K192" s="45"/>
      <c r="L192" s="36"/>
      <c r="M192" s="45"/>
      <c r="N192" s="28"/>
    </row>
    <row r="193" s="1" customFormat="1" customHeight="1" spans="1:14">
      <c r="A193" s="25">
        <v>101</v>
      </c>
      <c r="B193" s="25" t="s">
        <v>231</v>
      </c>
      <c r="C193" s="28">
        <v>1419</v>
      </c>
      <c r="D193" s="54" t="s">
        <v>232</v>
      </c>
      <c r="E193" s="28">
        <v>3</v>
      </c>
      <c r="F193" s="28"/>
      <c r="G193" s="28"/>
      <c r="H193" s="28" t="s">
        <v>20</v>
      </c>
      <c r="I193" s="45"/>
      <c r="J193" s="28">
        <v>30</v>
      </c>
      <c r="K193" s="61">
        <v>3</v>
      </c>
      <c r="L193" s="36">
        <f>K193*J193</f>
        <v>90</v>
      </c>
      <c r="M193" s="45">
        <f>SUM(L193*3)</f>
        <v>270</v>
      </c>
      <c r="N193" s="28"/>
    </row>
    <row r="194" s="1" customFormat="1" customHeight="1" spans="1:14">
      <c r="A194" s="25"/>
      <c r="B194" s="30" t="s">
        <v>1731</v>
      </c>
      <c r="C194" s="30" t="s">
        <v>1637</v>
      </c>
      <c r="D194" s="54"/>
      <c r="E194" s="28"/>
      <c r="F194" s="28"/>
      <c r="G194" s="28"/>
      <c r="H194" s="28"/>
      <c r="I194" s="45"/>
      <c r="J194" s="28"/>
      <c r="K194" s="61"/>
      <c r="L194" s="36"/>
      <c r="M194" s="45"/>
      <c r="N194" s="28"/>
    </row>
    <row r="195" s="1" customFormat="1" customHeight="1" spans="1:14">
      <c r="A195" s="25"/>
      <c r="B195" s="30" t="s">
        <v>1732</v>
      </c>
      <c r="C195" s="30" t="s">
        <v>1489</v>
      </c>
      <c r="D195" s="54"/>
      <c r="E195" s="28"/>
      <c r="F195" s="28"/>
      <c r="G195" s="28"/>
      <c r="H195" s="28"/>
      <c r="I195" s="45"/>
      <c r="J195" s="28"/>
      <c r="K195" s="61"/>
      <c r="L195" s="36"/>
      <c r="M195" s="45"/>
      <c r="N195" s="28"/>
    </row>
    <row r="196" s="1" customFormat="1" customHeight="1" spans="1:14">
      <c r="A196" s="25">
        <v>102</v>
      </c>
      <c r="B196" s="25" t="s">
        <v>233</v>
      </c>
      <c r="C196" s="28">
        <v>1423</v>
      </c>
      <c r="D196" s="54" t="s">
        <v>234</v>
      </c>
      <c r="E196" s="28">
        <v>4</v>
      </c>
      <c r="F196" s="28"/>
      <c r="G196" s="28"/>
      <c r="H196" s="28" t="s">
        <v>20</v>
      </c>
      <c r="I196" s="45"/>
      <c r="J196" s="28">
        <v>40</v>
      </c>
      <c r="K196" s="61">
        <v>3</v>
      </c>
      <c r="L196" s="36">
        <f>K196*J196</f>
        <v>120</v>
      </c>
      <c r="M196" s="45">
        <f>SUM(L196*3)</f>
        <v>360</v>
      </c>
      <c r="N196" s="28"/>
    </row>
    <row r="197" s="1" customFormat="1" customHeight="1" spans="1:14">
      <c r="A197" s="25"/>
      <c r="B197" s="28" t="s">
        <v>1733</v>
      </c>
      <c r="C197" s="28" t="s">
        <v>1637</v>
      </c>
      <c r="D197" s="54"/>
      <c r="E197" s="28"/>
      <c r="F197" s="28"/>
      <c r="G197" s="28"/>
      <c r="H197" s="28"/>
      <c r="I197" s="45"/>
      <c r="J197" s="28"/>
      <c r="K197" s="61"/>
      <c r="L197" s="36"/>
      <c r="M197" s="45"/>
      <c r="N197" s="28"/>
    </row>
    <row r="198" s="1" customFormat="1" customHeight="1" spans="1:14">
      <c r="A198" s="25"/>
      <c r="B198" s="28" t="s">
        <v>1734</v>
      </c>
      <c r="C198" s="28" t="s">
        <v>1489</v>
      </c>
      <c r="D198" s="54"/>
      <c r="E198" s="28"/>
      <c r="F198" s="28"/>
      <c r="G198" s="28"/>
      <c r="H198" s="28"/>
      <c r="I198" s="45"/>
      <c r="J198" s="28"/>
      <c r="K198" s="61"/>
      <c r="L198" s="36"/>
      <c r="M198" s="45"/>
      <c r="N198" s="28"/>
    </row>
    <row r="199" s="1" customFormat="1" customHeight="1" spans="1:14">
      <c r="A199" s="25"/>
      <c r="B199" s="28" t="s">
        <v>1735</v>
      </c>
      <c r="C199" s="28" t="s">
        <v>1489</v>
      </c>
      <c r="D199" s="54"/>
      <c r="E199" s="28"/>
      <c r="F199" s="28"/>
      <c r="G199" s="28"/>
      <c r="H199" s="28"/>
      <c r="I199" s="45"/>
      <c r="J199" s="28"/>
      <c r="K199" s="61"/>
      <c r="L199" s="36"/>
      <c r="M199" s="45"/>
      <c r="N199" s="28"/>
    </row>
    <row r="200" s="1" customFormat="1" customHeight="1" spans="1:14">
      <c r="A200" s="25">
        <v>103</v>
      </c>
      <c r="B200" s="25" t="s">
        <v>235</v>
      </c>
      <c r="C200" s="28">
        <v>1429</v>
      </c>
      <c r="D200" s="54" t="s">
        <v>236</v>
      </c>
      <c r="E200" s="28">
        <v>1</v>
      </c>
      <c r="F200" s="28">
        <v>0</v>
      </c>
      <c r="G200" s="28"/>
      <c r="H200" s="28" t="s">
        <v>20</v>
      </c>
      <c r="I200" s="45"/>
      <c r="J200" s="28">
        <v>10</v>
      </c>
      <c r="K200" s="61">
        <v>3</v>
      </c>
      <c r="L200" s="36">
        <f>K200*J200</f>
        <v>30</v>
      </c>
      <c r="M200" s="45">
        <f>SUM(L200*3)</f>
        <v>90</v>
      </c>
      <c r="N200" s="28"/>
    </row>
    <row r="201" s="1" customFormat="1" customHeight="1" spans="1:14">
      <c r="A201" s="25">
        <v>104</v>
      </c>
      <c r="B201" s="25" t="s">
        <v>237</v>
      </c>
      <c r="C201" s="28">
        <v>1434</v>
      </c>
      <c r="D201" s="54" t="s">
        <v>146</v>
      </c>
      <c r="E201" s="28">
        <v>2</v>
      </c>
      <c r="F201" s="28"/>
      <c r="G201" s="28"/>
      <c r="H201" s="28" t="s">
        <v>20</v>
      </c>
      <c r="I201" s="45"/>
      <c r="J201" s="28">
        <v>20</v>
      </c>
      <c r="K201" s="61">
        <v>3</v>
      </c>
      <c r="L201" s="36">
        <f>K201*J201</f>
        <v>60</v>
      </c>
      <c r="M201" s="45">
        <f>SUM(L201*3)</f>
        <v>180</v>
      </c>
      <c r="N201" s="28"/>
    </row>
    <row r="202" s="1" customFormat="1" customHeight="1" spans="1:14">
      <c r="A202" s="25"/>
      <c r="B202" s="28" t="s">
        <v>1736</v>
      </c>
      <c r="C202" s="28" t="s">
        <v>1637</v>
      </c>
      <c r="D202" s="54"/>
      <c r="E202" s="28"/>
      <c r="F202" s="28"/>
      <c r="G202" s="28"/>
      <c r="H202" s="28"/>
      <c r="I202" s="45"/>
      <c r="J202" s="28"/>
      <c r="K202" s="61"/>
      <c r="L202" s="36"/>
      <c r="M202" s="45"/>
      <c r="N202" s="28"/>
    </row>
    <row r="203" s="1" customFormat="1" customHeight="1" spans="1:14">
      <c r="A203" s="25">
        <v>105</v>
      </c>
      <c r="B203" s="25" t="s">
        <v>238</v>
      </c>
      <c r="C203" s="28">
        <v>1435</v>
      </c>
      <c r="D203" s="54" t="s">
        <v>239</v>
      </c>
      <c r="E203" s="28">
        <v>1</v>
      </c>
      <c r="F203" s="28">
        <v>0</v>
      </c>
      <c r="G203" s="28"/>
      <c r="H203" s="28" t="s">
        <v>20</v>
      </c>
      <c r="I203" s="45"/>
      <c r="J203" s="28">
        <v>10</v>
      </c>
      <c r="K203" s="61">
        <v>3</v>
      </c>
      <c r="L203" s="36">
        <f>K203*J203</f>
        <v>30</v>
      </c>
      <c r="M203" s="45">
        <f>SUM(L203*3)</f>
        <v>90</v>
      </c>
      <c r="N203" s="28"/>
    </row>
    <row r="204" s="1" customFormat="1" customHeight="1" spans="1:14">
      <c r="A204" s="25">
        <v>106</v>
      </c>
      <c r="B204" s="25" t="s">
        <v>240</v>
      </c>
      <c r="C204" s="28">
        <v>1437</v>
      </c>
      <c r="D204" s="54" t="s">
        <v>241</v>
      </c>
      <c r="E204" s="28">
        <v>1</v>
      </c>
      <c r="F204" s="28"/>
      <c r="G204" s="28"/>
      <c r="H204" s="28" t="s">
        <v>20</v>
      </c>
      <c r="I204" s="45"/>
      <c r="J204" s="28">
        <v>10</v>
      </c>
      <c r="K204" s="61">
        <v>3</v>
      </c>
      <c r="L204" s="36">
        <f>K204*J204</f>
        <v>30</v>
      </c>
      <c r="M204" s="45">
        <f>SUM(L204*3)</f>
        <v>90</v>
      </c>
      <c r="N204" s="28"/>
    </row>
    <row r="205" s="1" customFormat="1" customHeight="1" spans="1:14">
      <c r="A205" s="25">
        <v>107</v>
      </c>
      <c r="B205" s="25" t="s">
        <v>242</v>
      </c>
      <c r="C205" s="28">
        <v>1445</v>
      </c>
      <c r="D205" s="54" t="s">
        <v>243</v>
      </c>
      <c r="E205" s="28">
        <v>3</v>
      </c>
      <c r="F205" s="28"/>
      <c r="G205" s="28"/>
      <c r="H205" s="28" t="s">
        <v>20</v>
      </c>
      <c r="I205" s="45"/>
      <c r="J205" s="28">
        <v>30</v>
      </c>
      <c r="K205" s="61">
        <v>3</v>
      </c>
      <c r="L205" s="36">
        <f>K205*J205</f>
        <v>90</v>
      </c>
      <c r="M205" s="45">
        <f>SUM(L205*3)</f>
        <v>270</v>
      </c>
      <c r="N205" s="28"/>
    </row>
    <row r="206" s="1" customFormat="1" customHeight="1" spans="1:14">
      <c r="A206" s="25"/>
      <c r="B206" s="28" t="s">
        <v>1737</v>
      </c>
      <c r="C206" s="28" t="s">
        <v>1637</v>
      </c>
      <c r="D206" s="54"/>
      <c r="E206" s="28"/>
      <c r="F206" s="28"/>
      <c r="G206" s="28"/>
      <c r="H206" s="28"/>
      <c r="I206" s="45"/>
      <c r="J206" s="28"/>
      <c r="K206" s="61"/>
      <c r="L206" s="36"/>
      <c r="M206" s="45"/>
      <c r="N206" s="28"/>
    </row>
    <row r="207" s="1" customFormat="1" customHeight="1" spans="1:14">
      <c r="A207" s="25"/>
      <c r="B207" s="28" t="s">
        <v>1738</v>
      </c>
      <c r="C207" s="28" t="s">
        <v>1489</v>
      </c>
      <c r="D207" s="54"/>
      <c r="E207" s="28"/>
      <c r="F207" s="28"/>
      <c r="G207" s="28"/>
      <c r="H207" s="28"/>
      <c r="I207" s="45"/>
      <c r="J207" s="28"/>
      <c r="K207" s="61"/>
      <c r="L207" s="36"/>
      <c r="M207" s="45"/>
      <c r="N207" s="28"/>
    </row>
    <row r="208" s="1" customFormat="1" customHeight="1" spans="1:14">
      <c r="A208" s="25">
        <v>108</v>
      </c>
      <c r="B208" s="25" t="s">
        <v>244</v>
      </c>
      <c r="C208" s="28">
        <v>1446</v>
      </c>
      <c r="D208" s="54" t="s">
        <v>245</v>
      </c>
      <c r="E208" s="28">
        <v>2</v>
      </c>
      <c r="F208" s="28"/>
      <c r="G208" s="28"/>
      <c r="H208" s="28" t="s">
        <v>20</v>
      </c>
      <c r="I208" s="45"/>
      <c r="J208" s="28">
        <v>20</v>
      </c>
      <c r="K208" s="61">
        <v>3</v>
      </c>
      <c r="L208" s="36">
        <f>K208*J208</f>
        <v>60</v>
      </c>
      <c r="M208" s="45">
        <f>SUM(L208*3)</f>
        <v>180</v>
      </c>
      <c r="N208" s="28"/>
    </row>
    <row r="209" s="1" customFormat="1" customHeight="1" spans="1:14">
      <c r="A209" s="25"/>
      <c r="B209" s="32" t="s">
        <v>1739</v>
      </c>
      <c r="C209" s="27" t="s">
        <v>1489</v>
      </c>
      <c r="D209" s="54"/>
      <c r="E209" s="28"/>
      <c r="F209" s="28"/>
      <c r="G209" s="28"/>
      <c r="H209" s="28"/>
      <c r="I209" s="45"/>
      <c r="J209" s="28"/>
      <c r="K209" s="61"/>
      <c r="L209" s="36"/>
      <c r="M209" s="45"/>
      <c r="N209" s="28"/>
    </row>
    <row r="210" s="1" customFormat="1" customHeight="1" spans="1:14">
      <c r="A210" s="25">
        <v>109</v>
      </c>
      <c r="B210" s="25" t="s">
        <v>246</v>
      </c>
      <c r="C210" s="28">
        <v>1449</v>
      </c>
      <c r="D210" s="54" t="s">
        <v>247</v>
      </c>
      <c r="E210" s="28">
        <v>2</v>
      </c>
      <c r="F210" s="28"/>
      <c r="G210" s="28"/>
      <c r="H210" s="28" t="s">
        <v>20</v>
      </c>
      <c r="I210" s="45"/>
      <c r="J210" s="28">
        <v>20</v>
      </c>
      <c r="K210" s="61">
        <v>3</v>
      </c>
      <c r="L210" s="36">
        <f>K210*J210</f>
        <v>60</v>
      </c>
      <c r="M210" s="45">
        <f>SUM(L210*3)</f>
        <v>180</v>
      </c>
      <c r="N210" s="28"/>
    </row>
    <row r="211" s="1" customFormat="1" customHeight="1" spans="1:14">
      <c r="A211" s="25"/>
      <c r="B211" s="28" t="s">
        <v>1740</v>
      </c>
      <c r="C211" s="28" t="s">
        <v>1637</v>
      </c>
      <c r="D211" s="54"/>
      <c r="E211" s="28"/>
      <c r="F211" s="28"/>
      <c r="G211" s="28"/>
      <c r="H211" s="28"/>
      <c r="I211" s="45"/>
      <c r="J211" s="28"/>
      <c r="K211" s="61"/>
      <c r="L211" s="36"/>
      <c r="M211" s="45"/>
      <c r="N211" s="28"/>
    </row>
    <row r="212" s="1" customFormat="1" customHeight="1" spans="1:14">
      <c r="A212" s="25">
        <v>110</v>
      </c>
      <c r="B212" s="64" t="s">
        <v>248</v>
      </c>
      <c r="C212" s="48"/>
      <c r="D212" s="65" t="s">
        <v>249</v>
      </c>
      <c r="E212" s="48">
        <v>1</v>
      </c>
      <c r="F212" s="48">
        <v>1</v>
      </c>
      <c r="G212" s="48"/>
      <c r="H212" s="48" t="s">
        <v>20</v>
      </c>
      <c r="I212" s="56"/>
      <c r="J212" s="48">
        <v>15</v>
      </c>
      <c r="K212" s="66">
        <v>4</v>
      </c>
      <c r="L212" s="36">
        <f>K212*J212</f>
        <v>60</v>
      </c>
      <c r="M212" s="45">
        <f>SUM(L212*3)</f>
        <v>180</v>
      </c>
      <c r="N212" s="65"/>
    </row>
    <row r="213" s="1" customFormat="1" customHeight="1" spans="1:14">
      <c r="A213" s="25">
        <v>111</v>
      </c>
      <c r="B213" s="25" t="s">
        <v>250</v>
      </c>
      <c r="C213" s="28">
        <v>1453</v>
      </c>
      <c r="D213" s="54" t="s">
        <v>251</v>
      </c>
      <c r="E213" s="28">
        <v>2</v>
      </c>
      <c r="F213" s="28"/>
      <c r="G213" s="28"/>
      <c r="H213" s="28" t="s">
        <v>20</v>
      </c>
      <c r="I213" s="45"/>
      <c r="J213" s="28">
        <v>20</v>
      </c>
      <c r="K213" s="61">
        <v>3</v>
      </c>
      <c r="L213" s="36">
        <f>K213*J213</f>
        <v>60</v>
      </c>
      <c r="M213" s="45">
        <f>SUM(L213*3)</f>
        <v>180</v>
      </c>
      <c r="N213" s="28"/>
    </row>
    <row r="214" s="1" customFormat="1" customHeight="1" spans="1:14">
      <c r="A214" s="25"/>
      <c r="B214" s="28" t="s">
        <v>1741</v>
      </c>
      <c r="C214" s="28" t="s">
        <v>1489</v>
      </c>
      <c r="D214" s="54"/>
      <c r="E214" s="28"/>
      <c r="F214" s="28"/>
      <c r="G214" s="28"/>
      <c r="H214" s="28"/>
      <c r="I214" s="45"/>
      <c r="J214" s="28"/>
      <c r="K214" s="61"/>
      <c r="L214" s="36"/>
      <c r="M214" s="45"/>
      <c r="N214" s="28"/>
    </row>
    <row r="215" s="1" customFormat="1" customHeight="1" spans="1:14">
      <c r="A215" s="25">
        <v>112</v>
      </c>
      <c r="B215" s="25" t="s">
        <v>252</v>
      </c>
      <c r="C215" s="28">
        <v>1458</v>
      </c>
      <c r="D215" s="54" t="s">
        <v>253</v>
      </c>
      <c r="E215" s="28">
        <v>3</v>
      </c>
      <c r="F215" s="28"/>
      <c r="G215" s="28"/>
      <c r="H215" s="28" t="s">
        <v>20</v>
      </c>
      <c r="I215" s="45"/>
      <c r="J215" s="28">
        <v>30</v>
      </c>
      <c r="K215" s="61">
        <v>3</v>
      </c>
      <c r="L215" s="36">
        <f>K215*J215</f>
        <v>90</v>
      </c>
      <c r="M215" s="45">
        <f>SUM(L215*3)</f>
        <v>270</v>
      </c>
      <c r="N215" s="28"/>
    </row>
    <row r="216" s="1" customFormat="1" customHeight="1" spans="1:14">
      <c r="A216" s="25"/>
      <c r="B216" s="28" t="s">
        <v>1742</v>
      </c>
      <c r="C216" s="28" t="s">
        <v>1637</v>
      </c>
      <c r="D216" s="54"/>
      <c r="E216" s="28"/>
      <c r="F216" s="28"/>
      <c r="G216" s="28"/>
      <c r="H216" s="28"/>
      <c r="I216" s="45"/>
      <c r="J216" s="28"/>
      <c r="K216" s="61"/>
      <c r="L216" s="36"/>
      <c r="M216" s="45"/>
      <c r="N216" s="28"/>
    </row>
    <row r="217" s="1" customFormat="1" customHeight="1" spans="1:14">
      <c r="A217" s="25">
        <v>113</v>
      </c>
      <c r="B217" s="25" t="s">
        <v>254</v>
      </c>
      <c r="C217" s="28">
        <v>1470</v>
      </c>
      <c r="D217" s="54" t="s">
        <v>255</v>
      </c>
      <c r="E217" s="28">
        <v>3</v>
      </c>
      <c r="F217" s="28"/>
      <c r="G217" s="28"/>
      <c r="H217" s="28" t="s">
        <v>20</v>
      </c>
      <c r="I217" s="45"/>
      <c r="J217" s="28">
        <v>30</v>
      </c>
      <c r="K217" s="61">
        <v>3</v>
      </c>
      <c r="L217" s="36">
        <f>K217*J217</f>
        <v>90</v>
      </c>
      <c r="M217" s="45">
        <f>SUM(L217*3)</f>
        <v>270</v>
      </c>
      <c r="N217" s="28"/>
    </row>
    <row r="218" s="1" customFormat="1" customHeight="1" spans="1:14">
      <c r="A218" s="25"/>
      <c r="B218" s="28" t="s">
        <v>1743</v>
      </c>
      <c r="C218" s="28" t="s">
        <v>1637</v>
      </c>
      <c r="D218" s="54"/>
      <c r="E218" s="28"/>
      <c r="F218" s="28"/>
      <c r="G218" s="28"/>
      <c r="H218" s="28"/>
      <c r="I218" s="45"/>
      <c r="J218" s="28"/>
      <c r="K218" s="61"/>
      <c r="L218" s="36"/>
      <c r="M218" s="45"/>
      <c r="N218" s="28"/>
    </row>
    <row r="219" s="1" customFormat="1" customHeight="1" spans="1:14">
      <c r="A219" s="25"/>
      <c r="B219" s="28" t="s">
        <v>1744</v>
      </c>
      <c r="C219" s="28" t="s">
        <v>1489</v>
      </c>
      <c r="D219" s="54"/>
      <c r="E219" s="28"/>
      <c r="F219" s="28"/>
      <c r="G219" s="28"/>
      <c r="H219" s="28"/>
      <c r="I219" s="45"/>
      <c r="J219" s="28"/>
      <c r="K219" s="61"/>
      <c r="L219" s="36"/>
      <c r="M219" s="45"/>
      <c r="N219" s="28"/>
    </row>
    <row r="220" s="1" customFormat="1" customHeight="1" spans="1:14">
      <c r="A220" s="25">
        <v>114</v>
      </c>
      <c r="B220" s="25" t="s">
        <v>256</v>
      </c>
      <c r="C220" s="28">
        <v>2303</v>
      </c>
      <c r="D220" s="28" t="s">
        <v>257</v>
      </c>
      <c r="E220" s="28">
        <v>3</v>
      </c>
      <c r="F220" s="28"/>
      <c r="G220" s="28" t="s">
        <v>19</v>
      </c>
      <c r="H220" s="28" t="s">
        <v>20</v>
      </c>
      <c r="I220" s="45"/>
      <c r="J220" s="45" t="s">
        <v>53</v>
      </c>
      <c r="K220" s="45">
        <v>3</v>
      </c>
      <c r="L220" s="36">
        <f>K220*J220</f>
        <v>90</v>
      </c>
      <c r="M220" s="45">
        <f>SUM(L220*3)</f>
        <v>270</v>
      </c>
      <c r="N220" s="28"/>
    </row>
    <row r="221" s="1" customFormat="1" customHeight="1" spans="1:14">
      <c r="A221" s="25"/>
      <c r="B221" s="28" t="s">
        <v>1745</v>
      </c>
      <c r="C221" s="28" t="s">
        <v>1637</v>
      </c>
      <c r="D221" s="28"/>
      <c r="E221" s="28"/>
      <c r="F221" s="28"/>
      <c r="G221" s="28"/>
      <c r="H221" s="28"/>
      <c r="I221" s="45"/>
      <c r="J221" s="45"/>
      <c r="K221" s="45"/>
      <c r="L221" s="36"/>
      <c r="M221" s="45"/>
      <c r="N221" s="28"/>
    </row>
    <row r="222" s="1" customFormat="1" customHeight="1" spans="1:14">
      <c r="A222" s="25"/>
      <c r="B222" s="28" t="s">
        <v>1746</v>
      </c>
      <c r="C222" s="28" t="s">
        <v>1489</v>
      </c>
      <c r="D222" s="28"/>
      <c r="E222" s="28"/>
      <c r="F222" s="28"/>
      <c r="G222" s="28"/>
      <c r="H222" s="28"/>
      <c r="I222" s="45"/>
      <c r="J222" s="45"/>
      <c r="K222" s="45"/>
      <c r="L222" s="36"/>
      <c r="M222" s="45"/>
      <c r="N222" s="28"/>
    </row>
    <row r="223" s="1" customFormat="1" customHeight="1" spans="1:14">
      <c r="A223" s="25">
        <v>115</v>
      </c>
      <c r="B223" s="29" t="s">
        <v>258</v>
      </c>
      <c r="C223" s="28">
        <v>2304</v>
      </c>
      <c r="D223" s="28" t="s">
        <v>259</v>
      </c>
      <c r="E223" s="28">
        <v>1</v>
      </c>
      <c r="F223" s="28">
        <v>0</v>
      </c>
      <c r="G223" s="28" t="s">
        <v>19</v>
      </c>
      <c r="H223" s="28" t="s">
        <v>20</v>
      </c>
      <c r="I223" s="45"/>
      <c r="J223" s="28">
        <v>10</v>
      </c>
      <c r="K223" s="61">
        <v>3</v>
      </c>
      <c r="L223" s="36">
        <f>K223*J223</f>
        <v>30</v>
      </c>
      <c r="M223" s="45">
        <f>SUM(L223*3)</f>
        <v>90</v>
      </c>
      <c r="N223" s="28"/>
    </row>
    <row r="224" s="1" customFormat="1" customHeight="1" spans="1:14">
      <c r="A224" s="25">
        <v>116</v>
      </c>
      <c r="B224" s="25" t="s">
        <v>260</v>
      </c>
      <c r="C224" s="28">
        <v>2306</v>
      </c>
      <c r="D224" s="28" t="s">
        <v>261</v>
      </c>
      <c r="E224" s="28">
        <v>1</v>
      </c>
      <c r="F224" s="28">
        <v>0</v>
      </c>
      <c r="G224" s="28" t="s">
        <v>19</v>
      </c>
      <c r="H224" s="28" t="s">
        <v>20</v>
      </c>
      <c r="I224" s="45" t="s">
        <v>262</v>
      </c>
      <c r="J224" s="45" t="s">
        <v>29</v>
      </c>
      <c r="K224" s="45" t="s">
        <v>30</v>
      </c>
      <c r="L224" s="36">
        <f>K224*J224</f>
        <v>30</v>
      </c>
      <c r="M224" s="45">
        <f>SUM(L224*3)</f>
        <v>90</v>
      </c>
      <c r="N224" s="28"/>
    </row>
    <row r="225" s="4" customFormat="1" customHeight="1" spans="1:14">
      <c r="A225" s="25">
        <v>117</v>
      </c>
      <c r="B225" s="29" t="s">
        <v>263</v>
      </c>
      <c r="C225" s="30">
        <v>2309</v>
      </c>
      <c r="D225" s="30" t="s">
        <v>264</v>
      </c>
      <c r="E225" s="30">
        <v>2</v>
      </c>
      <c r="F225" s="30"/>
      <c r="G225" s="30" t="s">
        <v>19</v>
      </c>
      <c r="H225" s="30" t="s">
        <v>20</v>
      </c>
      <c r="I225" s="44"/>
      <c r="J225" s="44" t="s">
        <v>25</v>
      </c>
      <c r="K225" s="44">
        <v>3</v>
      </c>
      <c r="L225" s="53">
        <f>K225*J225</f>
        <v>60</v>
      </c>
      <c r="M225" s="44">
        <f>SUM(L225*3)</f>
        <v>180</v>
      </c>
      <c r="N225" s="30"/>
    </row>
    <row r="226" s="4" customFormat="1" customHeight="1" spans="1:14">
      <c r="A226" s="25"/>
      <c r="B226" s="28" t="s">
        <v>1747</v>
      </c>
      <c r="C226" s="28" t="s">
        <v>1637</v>
      </c>
      <c r="D226" s="30"/>
      <c r="E226" s="30"/>
      <c r="F226" s="30"/>
      <c r="G226" s="30"/>
      <c r="H226" s="30"/>
      <c r="I226" s="44"/>
      <c r="J226" s="44"/>
      <c r="K226" s="44"/>
      <c r="L226" s="53"/>
      <c r="M226" s="44"/>
      <c r="N226" s="30"/>
    </row>
    <row r="227" s="4" customFormat="1" customHeight="1" spans="1:14">
      <c r="A227" s="25">
        <v>118</v>
      </c>
      <c r="B227" s="29" t="s">
        <v>265</v>
      </c>
      <c r="C227" s="30">
        <v>2316</v>
      </c>
      <c r="D227" s="30" t="s">
        <v>266</v>
      </c>
      <c r="E227" s="30">
        <v>4</v>
      </c>
      <c r="F227" s="30"/>
      <c r="G227" s="30" t="s">
        <v>19</v>
      </c>
      <c r="H227" s="30" t="s">
        <v>20</v>
      </c>
      <c r="I227" s="44"/>
      <c r="J227" s="44" t="s">
        <v>267</v>
      </c>
      <c r="K227" s="44">
        <v>3</v>
      </c>
      <c r="L227" s="53">
        <f>K227*J227</f>
        <v>120</v>
      </c>
      <c r="M227" s="44">
        <f>SUM(L227*3)</f>
        <v>360</v>
      </c>
      <c r="N227" s="30"/>
    </row>
    <row r="228" s="4" customFormat="1" customHeight="1" spans="1:14">
      <c r="A228" s="25"/>
      <c r="B228" s="28" t="s">
        <v>1748</v>
      </c>
      <c r="C228" s="28" t="s">
        <v>1637</v>
      </c>
      <c r="D228" s="30"/>
      <c r="E228" s="30"/>
      <c r="F228" s="30"/>
      <c r="G228" s="30"/>
      <c r="H228" s="30"/>
      <c r="I228" s="44"/>
      <c r="J228" s="44"/>
      <c r="K228" s="44"/>
      <c r="L228" s="53"/>
      <c r="M228" s="44"/>
      <c r="N228" s="30"/>
    </row>
    <row r="229" s="4" customFormat="1" customHeight="1" spans="1:14">
      <c r="A229" s="25"/>
      <c r="B229" s="28" t="s">
        <v>1749</v>
      </c>
      <c r="C229" s="28" t="s">
        <v>1489</v>
      </c>
      <c r="D229" s="30"/>
      <c r="E229" s="30"/>
      <c r="F229" s="30"/>
      <c r="G229" s="30"/>
      <c r="H229" s="30"/>
      <c r="I229" s="44"/>
      <c r="J229" s="44"/>
      <c r="K229" s="44"/>
      <c r="L229" s="53"/>
      <c r="M229" s="44"/>
      <c r="N229" s="30"/>
    </row>
    <row r="230" s="4" customFormat="1" customHeight="1" spans="1:14">
      <c r="A230" s="25"/>
      <c r="B230" s="28" t="s">
        <v>1750</v>
      </c>
      <c r="C230" s="28" t="s">
        <v>1489</v>
      </c>
      <c r="D230" s="30"/>
      <c r="E230" s="30"/>
      <c r="F230" s="30"/>
      <c r="G230" s="30"/>
      <c r="H230" s="30"/>
      <c r="I230" s="44"/>
      <c r="J230" s="44"/>
      <c r="K230" s="44"/>
      <c r="L230" s="53"/>
      <c r="M230" s="44"/>
      <c r="N230" s="30"/>
    </row>
    <row r="231" s="4" customFormat="1" customHeight="1" spans="1:14">
      <c r="A231" s="25">
        <v>119</v>
      </c>
      <c r="B231" s="29" t="s">
        <v>268</v>
      </c>
      <c r="C231" s="30">
        <v>2318</v>
      </c>
      <c r="D231" s="30" t="s">
        <v>269</v>
      </c>
      <c r="E231" s="30">
        <v>2</v>
      </c>
      <c r="F231" s="30"/>
      <c r="G231" s="30" t="s">
        <v>19</v>
      </c>
      <c r="H231" s="30" t="s">
        <v>20</v>
      </c>
      <c r="I231" s="44"/>
      <c r="J231" s="44" t="s">
        <v>25</v>
      </c>
      <c r="K231" s="44">
        <v>3</v>
      </c>
      <c r="L231" s="53">
        <f>K231*J231</f>
        <v>60</v>
      </c>
      <c r="M231" s="44">
        <f>SUM(L231*3)</f>
        <v>180</v>
      </c>
      <c r="N231" s="30"/>
    </row>
    <row r="232" s="4" customFormat="1" customHeight="1" spans="1:14">
      <c r="A232" s="25"/>
      <c r="B232" s="28" t="s">
        <v>1751</v>
      </c>
      <c r="C232" s="28" t="s">
        <v>1637</v>
      </c>
      <c r="D232" s="30"/>
      <c r="E232" s="30"/>
      <c r="F232" s="30"/>
      <c r="G232" s="30"/>
      <c r="H232" s="30"/>
      <c r="I232" s="44"/>
      <c r="J232" s="44"/>
      <c r="K232" s="44"/>
      <c r="L232" s="53"/>
      <c r="M232" s="44"/>
      <c r="N232" s="30"/>
    </row>
    <row r="233" s="4" customFormat="1" customHeight="1" spans="1:14">
      <c r="A233" s="25">
        <v>120</v>
      </c>
      <c r="B233" s="29" t="s">
        <v>270</v>
      </c>
      <c r="C233" s="30">
        <v>2325</v>
      </c>
      <c r="D233" s="30" t="s">
        <v>271</v>
      </c>
      <c r="E233" s="30">
        <v>2</v>
      </c>
      <c r="F233" s="30">
        <v>1</v>
      </c>
      <c r="G233" s="30" t="s">
        <v>19</v>
      </c>
      <c r="H233" s="30" t="s">
        <v>20</v>
      </c>
      <c r="I233" s="44"/>
      <c r="J233" s="44" t="s">
        <v>214</v>
      </c>
      <c r="K233" s="44" t="s">
        <v>128</v>
      </c>
      <c r="L233" s="53">
        <v>90</v>
      </c>
      <c r="M233" s="44">
        <f>SUM(L233*3)</f>
        <v>270</v>
      </c>
      <c r="N233" s="30"/>
    </row>
    <row r="234" s="4" customFormat="1" customHeight="1" spans="1:14">
      <c r="A234" s="25"/>
      <c r="B234" s="28" t="s">
        <v>1752</v>
      </c>
      <c r="C234" s="28" t="s">
        <v>1637</v>
      </c>
      <c r="D234" s="30"/>
      <c r="E234" s="30"/>
      <c r="F234" s="30"/>
      <c r="G234" s="30"/>
      <c r="H234" s="30"/>
      <c r="I234" s="44"/>
      <c r="J234" s="44"/>
      <c r="K234" s="44"/>
      <c r="L234" s="53"/>
      <c r="M234" s="44"/>
      <c r="N234" s="30"/>
    </row>
    <row r="235" s="4" customFormat="1" customHeight="1" spans="1:14">
      <c r="A235" s="25">
        <v>121</v>
      </c>
      <c r="B235" s="29" t="s">
        <v>272</v>
      </c>
      <c r="C235" s="30">
        <v>2327</v>
      </c>
      <c r="D235" s="30" t="s">
        <v>273</v>
      </c>
      <c r="E235" s="30">
        <v>3</v>
      </c>
      <c r="F235" s="30"/>
      <c r="G235" s="30" t="s">
        <v>19</v>
      </c>
      <c r="H235" s="30" t="s">
        <v>20</v>
      </c>
      <c r="I235" s="44"/>
      <c r="J235" s="44" t="s">
        <v>53</v>
      </c>
      <c r="K235" s="44">
        <v>3</v>
      </c>
      <c r="L235" s="53">
        <f>K235*J235</f>
        <v>90</v>
      </c>
      <c r="M235" s="44">
        <f>SUM(L235*3)</f>
        <v>270</v>
      </c>
      <c r="N235" s="30"/>
    </row>
    <row r="236" s="4" customFormat="1" customHeight="1" spans="1:14">
      <c r="A236" s="25"/>
      <c r="B236" s="28" t="s">
        <v>1753</v>
      </c>
      <c r="C236" s="28" t="s">
        <v>1637</v>
      </c>
      <c r="D236" s="30"/>
      <c r="E236" s="30"/>
      <c r="F236" s="30"/>
      <c r="G236" s="30"/>
      <c r="H236" s="30"/>
      <c r="I236" s="44"/>
      <c r="J236" s="44"/>
      <c r="K236" s="44"/>
      <c r="L236" s="53"/>
      <c r="M236" s="44"/>
      <c r="N236" s="30"/>
    </row>
    <row r="237" s="4" customFormat="1" customHeight="1" spans="1:14">
      <c r="A237" s="25"/>
      <c r="B237" s="28" t="s">
        <v>1754</v>
      </c>
      <c r="C237" s="28" t="s">
        <v>1489</v>
      </c>
      <c r="D237" s="30"/>
      <c r="E237" s="30"/>
      <c r="F237" s="30"/>
      <c r="G237" s="30"/>
      <c r="H237" s="30"/>
      <c r="I237" s="44"/>
      <c r="J237" s="44"/>
      <c r="K237" s="44"/>
      <c r="L237" s="53"/>
      <c r="M237" s="44"/>
      <c r="N237" s="30"/>
    </row>
    <row r="238" s="4" customFormat="1" customHeight="1" spans="1:14">
      <c r="A238" s="25">
        <v>122</v>
      </c>
      <c r="B238" s="29" t="s">
        <v>274</v>
      </c>
      <c r="C238" s="30">
        <v>2328</v>
      </c>
      <c r="D238" s="60" t="s">
        <v>275</v>
      </c>
      <c r="E238" s="30">
        <v>1</v>
      </c>
      <c r="F238" s="30"/>
      <c r="G238" s="30" t="s">
        <v>19</v>
      </c>
      <c r="H238" s="30" t="s">
        <v>20</v>
      </c>
      <c r="I238" s="44"/>
      <c r="J238" s="44" t="s">
        <v>29</v>
      </c>
      <c r="K238" s="44">
        <v>3</v>
      </c>
      <c r="L238" s="53">
        <f>K238*J238</f>
        <v>30</v>
      </c>
      <c r="M238" s="44">
        <f>SUM(L238*3)</f>
        <v>90</v>
      </c>
      <c r="N238" s="60"/>
    </row>
    <row r="239" s="4" customFormat="1" customHeight="1" spans="1:14">
      <c r="A239" s="25">
        <v>123</v>
      </c>
      <c r="B239" s="29" t="s">
        <v>276</v>
      </c>
      <c r="C239" s="30">
        <v>2329</v>
      </c>
      <c r="D239" s="30" t="s">
        <v>277</v>
      </c>
      <c r="E239" s="30">
        <v>2</v>
      </c>
      <c r="F239" s="30"/>
      <c r="G239" s="30" t="s">
        <v>19</v>
      </c>
      <c r="H239" s="30" t="s">
        <v>20</v>
      </c>
      <c r="I239" s="44"/>
      <c r="J239" s="44" t="s">
        <v>25</v>
      </c>
      <c r="K239" s="44">
        <v>3</v>
      </c>
      <c r="L239" s="53">
        <f>K239*J239</f>
        <v>60</v>
      </c>
      <c r="M239" s="44">
        <f>SUM(L239*3)</f>
        <v>180</v>
      </c>
      <c r="N239" s="30"/>
    </row>
    <row r="240" s="4" customFormat="1" customHeight="1" spans="1:14">
      <c r="A240" s="25"/>
      <c r="B240" s="28" t="s">
        <v>1755</v>
      </c>
      <c r="C240" s="28" t="s">
        <v>1637</v>
      </c>
      <c r="D240" s="30"/>
      <c r="E240" s="30"/>
      <c r="F240" s="30"/>
      <c r="G240" s="30"/>
      <c r="H240" s="30"/>
      <c r="I240" s="44"/>
      <c r="J240" s="44"/>
      <c r="K240" s="44"/>
      <c r="L240" s="53"/>
      <c r="M240" s="44"/>
      <c r="N240" s="30"/>
    </row>
    <row r="241" s="4" customFormat="1" customHeight="1" spans="1:14">
      <c r="A241" s="25">
        <v>124</v>
      </c>
      <c r="B241" s="29" t="s">
        <v>278</v>
      </c>
      <c r="C241" s="30">
        <v>2338</v>
      </c>
      <c r="D241" s="30" t="s">
        <v>279</v>
      </c>
      <c r="E241" s="30">
        <v>2</v>
      </c>
      <c r="F241" s="30"/>
      <c r="G241" s="30" t="s">
        <v>19</v>
      </c>
      <c r="H241" s="30" t="s">
        <v>20</v>
      </c>
      <c r="I241" s="44"/>
      <c r="J241" s="44" t="s">
        <v>25</v>
      </c>
      <c r="K241" s="44">
        <v>3</v>
      </c>
      <c r="L241" s="53">
        <f>K241*J241</f>
        <v>60</v>
      </c>
      <c r="M241" s="44">
        <f>SUM(L241*3)</f>
        <v>180</v>
      </c>
      <c r="N241" s="30"/>
    </row>
    <row r="242" s="4" customFormat="1" customHeight="1" spans="1:14">
      <c r="A242" s="25"/>
      <c r="B242" s="28" t="s">
        <v>1756</v>
      </c>
      <c r="C242" s="28" t="s">
        <v>1489</v>
      </c>
      <c r="D242" s="30"/>
      <c r="E242" s="30"/>
      <c r="F242" s="30"/>
      <c r="G242" s="30"/>
      <c r="H242" s="30"/>
      <c r="I242" s="44"/>
      <c r="J242" s="44"/>
      <c r="K242" s="44"/>
      <c r="L242" s="53"/>
      <c r="M242" s="44"/>
      <c r="N242" s="30"/>
    </row>
    <row r="243" s="4" customFormat="1" customHeight="1" spans="1:14">
      <c r="A243" s="25">
        <v>125</v>
      </c>
      <c r="B243" s="29" t="s">
        <v>280</v>
      </c>
      <c r="C243" s="30">
        <v>2342</v>
      </c>
      <c r="D243" s="30" t="s">
        <v>281</v>
      </c>
      <c r="E243" s="30">
        <v>3</v>
      </c>
      <c r="F243" s="30"/>
      <c r="G243" s="30" t="s">
        <v>19</v>
      </c>
      <c r="H243" s="30" t="s">
        <v>20</v>
      </c>
      <c r="I243" s="44"/>
      <c r="J243" s="44" t="s">
        <v>53</v>
      </c>
      <c r="K243" s="44">
        <v>3</v>
      </c>
      <c r="L243" s="53">
        <f>K243*J243</f>
        <v>90</v>
      </c>
      <c r="M243" s="44">
        <f>SUM(L243*3)</f>
        <v>270</v>
      </c>
      <c r="N243" s="30"/>
    </row>
    <row r="244" s="4" customFormat="1" customHeight="1" spans="1:14">
      <c r="A244" s="25"/>
      <c r="B244" s="28" t="s">
        <v>1757</v>
      </c>
      <c r="C244" s="28" t="s">
        <v>1637</v>
      </c>
      <c r="D244" s="30"/>
      <c r="E244" s="30"/>
      <c r="F244" s="30"/>
      <c r="G244" s="30"/>
      <c r="H244" s="30"/>
      <c r="I244" s="44"/>
      <c r="J244" s="44"/>
      <c r="K244" s="44"/>
      <c r="L244" s="53"/>
      <c r="M244" s="44"/>
      <c r="N244" s="30"/>
    </row>
    <row r="245" s="4" customFormat="1" customHeight="1" spans="1:14">
      <c r="A245" s="25"/>
      <c r="B245" s="28" t="s">
        <v>1758</v>
      </c>
      <c r="C245" s="28" t="s">
        <v>1489</v>
      </c>
      <c r="D245" s="30"/>
      <c r="E245" s="30"/>
      <c r="F245" s="30"/>
      <c r="G245" s="30"/>
      <c r="H245" s="30"/>
      <c r="I245" s="44"/>
      <c r="J245" s="44"/>
      <c r="K245" s="44"/>
      <c r="L245" s="53"/>
      <c r="M245" s="44"/>
      <c r="N245" s="30"/>
    </row>
    <row r="246" s="4" customFormat="1" customHeight="1" spans="1:14">
      <c r="A246" s="25">
        <v>126</v>
      </c>
      <c r="B246" s="29" t="s">
        <v>282</v>
      </c>
      <c r="C246" s="30">
        <v>2343</v>
      </c>
      <c r="D246" s="30" t="s">
        <v>283</v>
      </c>
      <c r="E246" s="30">
        <v>1</v>
      </c>
      <c r="F246" s="30"/>
      <c r="G246" s="30" t="s">
        <v>19</v>
      </c>
      <c r="H246" s="30" t="s">
        <v>20</v>
      </c>
      <c r="I246" s="44"/>
      <c r="J246" s="44" t="s">
        <v>29</v>
      </c>
      <c r="K246" s="44">
        <v>3</v>
      </c>
      <c r="L246" s="53">
        <f>K246*J246</f>
        <v>30</v>
      </c>
      <c r="M246" s="44">
        <f>SUM(L246*3)</f>
        <v>90</v>
      </c>
      <c r="N246" s="30"/>
    </row>
    <row r="247" s="4" customFormat="1" customHeight="1" spans="1:14">
      <c r="A247" s="25">
        <v>127</v>
      </c>
      <c r="B247" s="29" t="s">
        <v>284</v>
      </c>
      <c r="C247" s="30">
        <v>2344</v>
      </c>
      <c r="D247" s="30" t="s">
        <v>285</v>
      </c>
      <c r="E247" s="30">
        <v>1</v>
      </c>
      <c r="F247" s="30"/>
      <c r="G247" s="30" t="s">
        <v>19</v>
      </c>
      <c r="H247" s="30" t="s">
        <v>20</v>
      </c>
      <c r="I247" s="44"/>
      <c r="J247" s="44" t="s">
        <v>29</v>
      </c>
      <c r="K247" s="44">
        <v>3</v>
      </c>
      <c r="L247" s="53">
        <f>K247*J247</f>
        <v>30</v>
      </c>
      <c r="M247" s="44">
        <f>SUM(L247*3)</f>
        <v>90</v>
      </c>
      <c r="N247" s="30"/>
    </row>
    <row r="248" s="1" customFormat="1" customHeight="1" spans="1:14">
      <c r="A248" s="25">
        <v>128</v>
      </c>
      <c r="B248" s="25" t="s">
        <v>286</v>
      </c>
      <c r="C248" s="28">
        <v>2353</v>
      </c>
      <c r="D248" s="28" t="s">
        <v>287</v>
      </c>
      <c r="E248" s="28">
        <v>2</v>
      </c>
      <c r="F248" s="28"/>
      <c r="G248" s="28" t="s">
        <v>19</v>
      </c>
      <c r="H248" s="28" t="s">
        <v>20</v>
      </c>
      <c r="I248" s="45"/>
      <c r="J248" s="45" t="s">
        <v>25</v>
      </c>
      <c r="K248" s="45">
        <v>3</v>
      </c>
      <c r="L248" s="36">
        <f>K248*J248</f>
        <v>60</v>
      </c>
      <c r="M248" s="45">
        <f>SUM(L248*3)</f>
        <v>180</v>
      </c>
      <c r="N248" s="28"/>
    </row>
    <row r="249" s="1" customFormat="1" customHeight="1" spans="1:14">
      <c r="A249" s="25"/>
      <c r="B249" s="28" t="s">
        <v>1759</v>
      </c>
      <c r="C249" s="28" t="s">
        <v>1637</v>
      </c>
      <c r="D249" s="28"/>
      <c r="E249" s="28"/>
      <c r="F249" s="28"/>
      <c r="G249" s="28"/>
      <c r="H249" s="28"/>
      <c r="I249" s="45"/>
      <c r="J249" s="45"/>
      <c r="K249" s="45"/>
      <c r="L249" s="36"/>
      <c r="M249" s="45"/>
      <c r="N249" s="28"/>
    </row>
    <row r="250" s="1" customFormat="1" customHeight="1" spans="1:14">
      <c r="A250" s="25">
        <v>129</v>
      </c>
      <c r="B250" s="25" t="s">
        <v>288</v>
      </c>
      <c r="C250" s="28">
        <v>2359</v>
      </c>
      <c r="D250" s="28" t="s">
        <v>289</v>
      </c>
      <c r="E250" s="28">
        <v>2</v>
      </c>
      <c r="F250" s="28"/>
      <c r="G250" s="28" t="s">
        <v>19</v>
      </c>
      <c r="H250" s="28" t="s">
        <v>20</v>
      </c>
      <c r="I250" s="45"/>
      <c r="J250" s="45" t="s">
        <v>25</v>
      </c>
      <c r="K250" s="45">
        <v>3</v>
      </c>
      <c r="L250" s="36">
        <f>K250*J250</f>
        <v>60</v>
      </c>
      <c r="M250" s="45">
        <f>SUM(L250*3)</f>
        <v>180</v>
      </c>
      <c r="N250" s="28"/>
    </row>
    <row r="251" s="1" customFormat="1" customHeight="1" spans="1:14">
      <c r="A251" s="25"/>
      <c r="B251" s="28" t="s">
        <v>1760</v>
      </c>
      <c r="C251" s="28" t="s">
        <v>1489</v>
      </c>
      <c r="D251" s="28"/>
      <c r="E251" s="28"/>
      <c r="F251" s="28"/>
      <c r="G251" s="28"/>
      <c r="H251" s="28"/>
      <c r="I251" s="45"/>
      <c r="J251" s="45"/>
      <c r="K251" s="45"/>
      <c r="L251" s="36"/>
      <c r="M251" s="45"/>
      <c r="N251" s="28"/>
    </row>
    <row r="252" s="1" customFormat="1" customHeight="1" spans="1:14">
      <c r="A252" s="25">
        <v>130</v>
      </c>
      <c r="B252" s="25" t="s">
        <v>290</v>
      </c>
      <c r="C252" s="28">
        <v>2361</v>
      </c>
      <c r="D252" s="28" t="s">
        <v>291</v>
      </c>
      <c r="E252" s="28">
        <v>2</v>
      </c>
      <c r="F252" s="28"/>
      <c r="G252" s="28" t="s">
        <v>19</v>
      </c>
      <c r="H252" s="28" t="s">
        <v>20</v>
      </c>
      <c r="I252" s="45"/>
      <c r="J252" s="45" t="s">
        <v>25</v>
      </c>
      <c r="K252" s="45">
        <v>3</v>
      </c>
      <c r="L252" s="36">
        <f>K252*J252</f>
        <v>60</v>
      </c>
      <c r="M252" s="45">
        <f>SUM(L252*3)</f>
        <v>180</v>
      </c>
      <c r="N252" s="28"/>
    </row>
    <row r="253" s="1" customFormat="1" customHeight="1" spans="1:14">
      <c r="A253" s="25"/>
      <c r="B253" s="28" t="s">
        <v>1761</v>
      </c>
      <c r="C253" s="28" t="s">
        <v>1489</v>
      </c>
      <c r="D253" s="28"/>
      <c r="E253" s="28"/>
      <c r="F253" s="28"/>
      <c r="G253" s="28"/>
      <c r="H253" s="28"/>
      <c r="I253" s="45"/>
      <c r="J253" s="45"/>
      <c r="K253" s="45"/>
      <c r="L253" s="36"/>
      <c r="M253" s="45"/>
      <c r="N253" s="28"/>
    </row>
    <row r="254" s="1" customFormat="1" customHeight="1" spans="1:14">
      <c r="A254" s="25">
        <v>131</v>
      </c>
      <c r="B254" s="25" t="s">
        <v>292</v>
      </c>
      <c r="C254" s="28">
        <v>2369</v>
      </c>
      <c r="D254" s="28" t="s">
        <v>293</v>
      </c>
      <c r="E254" s="28">
        <v>2</v>
      </c>
      <c r="F254" s="28">
        <v>0</v>
      </c>
      <c r="G254" s="28" t="s">
        <v>19</v>
      </c>
      <c r="H254" s="28" t="s">
        <v>20</v>
      </c>
      <c r="I254" s="45"/>
      <c r="J254" s="28">
        <v>20</v>
      </c>
      <c r="K254" s="45" t="s">
        <v>30</v>
      </c>
      <c r="L254" s="36">
        <v>60</v>
      </c>
      <c r="M254" s="45">
        <f>SUM(L254*3)</f>
        <v>180</v>
      </c>
      <c r="N254" s="28"/>
    </row>
    <row r="255" s="1" customFormat="1" customHeight="1" spans="1:14">
      <c r="A255" s="25"/>
      <c r="B255" s="28" t="s">
        <v>1762</v>
      </c>
      <c r="C255" s="28" t="s">
        <v>1489</v>
      </c>
      <c r="D255" s="28"/>
      <c r="E255" s="28"/>
      <c r="F255" s="28"/>
      <c r="G255" s="28"/>
      <c r="H255" s="28"/>
      <c r="I255" s="45"/>
      <c r="J255" s="28"/>
      <c r="K255" s="45"/>
      <c r="L255" s="36"/>
      <c r="M255" s="45"/>
      <c r="N255" s="28"/>
    </row>
    <row r="256" s="1" customFormat="1" customHeight="1" spans="1:14">
      <c r="A256" s="25">
        <v>132</v>
      </c>
      <c r="B256" s="25" t="s">
        <v>294</v>
      </c>
      <c r="C256" s="28">
        <v>2372</v>
      </c>
      <c r="D256" s="28" t="s">
        <v>295</v>
      </c>
      <c r="E256" s="28">
        <v>3</v>
      </c>
      <c r="F256" s="28"/>
      <c r="G256" s="28">
        <v>2007.6</v>
      </c>
      <c r="H256" s="28" t="s">
        <v>20</v>
      </c>
      <c r="I256" s="45"/>
      <c r="J256" s="45" t="s">
        <v>53</v>
      </c>
      <c r="K256" s="45">
        <v>3</v>
      </c>
      <c r="L256" s="36">
        <f>K256*J256</f>
        <v>90</v>
      </c>
      <c r="M256" s="45">
        <f>SUM(L256*3)</f>
        <v>270</v>
      </c>
      <c r="N256" s="28"/>
    </row>
    <row r="257" s="1" customFormat="1" customHeight="1" spans="1:14">
      <c r="A257" s="25"/>
      <c r="B257" s="28" t="s">
        <v>1763</v>
      </c>
      <c r="C257" s="28" t="s">
        <v>1637</v>
      </c>
      <c r="D257" s="28"/>
      <c r="E257" s="28"/>
      <c r="F257" s="28"/>
      <c r="G257" s="28"/>
      <c r="H257" s="28"/>
      <c r="I257" s="45"/>
      <c r="J257" s="45"/>
      <c r="K257" s="45"/>
      <c r="L257" s="36"/>
      <c r="M257" s="45"/>
      <c r="N257" s="28"/>
    </row>
    <row r="258" s="1" customFormat="1" customHeight="1" spans="1:14">
      <c r="A258" s="25"/>
      <c r="B258" s="28" t="s">
        <v>1764</v>
      </c>
      <c r="C258" s="28" t="s">
        <v>1489</v>
      </c>
      <c r="D258" s="28"/>
      <c r="E258" s="28"/>
      <c r="F258" s="28"/>
      <c r="G258" s="28"/>
      <c r="H258" s="28"/>
      <c r="I258" s="45"/>
      <c r="J258" s="45"/>
      <c r="K258" s="45"/>
      <c r="L258" s="36"/>
      <c r="M258" s="45"/>
      <c r="N258" s="28"/>
    </row>
    <row r="259" s="1" customFormat="1" customHeight="1" spans="1:14">
      <c r="A259" s="25">
        <v>133</v>
      </c>
      <c r="B259" s="25" t="s">
        <v>296</v>
      </c>
      <c r="C259" s="28">
        <v>2374</v>
      </c>
      <c r="D259" s="28" t="s">
        <v>297</v>
      </c>
      <c r="E259" s="28">
        <v>2</v>
      </c>
      <c r="F259" s="28"/>
      <c r="G259" s="28" t="s">
        <v>19</v>
      </c>
      <c r="H259" s="28" t="s">
        <v>20</v>
      </c>
      <c r="I259" s="45"/>
      <c r="J259" s="45" t="s">
        <v>25</v>
      </c>
      <c r="K259" s="45">
        <v>3</v>
      </c>
      <c r="L259" s="36">
        <f>K259*J259</f>
        <v>60</v>
      </c>
      <c r="M259" s="45">
        <f>SUM(L259*3)</f>
        <v>180</v>
      </c>
      <c r="N259" s="28"/>
    </row>
    <row r="260" s="1" customFormat="1" customHeight="1" spans="1:14">
      <c r="A260" s="25"/>
      <c r="B260" s="28" t="s">
        <v>1765</v>
      </c>
      <c r="C260" s="28" t="s">
        <v>1637</v>
      </c>
      <c r="D260" s="28"/>
      <c r="E260" s="28"/>
      <c r="F260" s="28"/>
      <c r="G260" s="28"/>
      <c r="H260" s="28"/>
      <c r="I260" s="45"/>
      <c r="J260" s="45"/>
      <c r="K260" s="45"/>
      <c r="L260" s="36"/>
      <c r="M260" s="45"/>
      <c r="N260" s="28"/>
    </row>
    <row r="261" s="1" customFormat="1" customHeight="1" spans="1:14">
      <c r="A261" s="25">
        <v>134</v>
      </c>
      <c r="B261" s="25" t="s">
        <v>298</v>
      </c>
      <c r="C261" s="28">
        <v>2377</v>
      </c>
      <c r="D261" s="28" t="s">
        <v>299</v>
      </c>
      <c r="E261" s="28">
        <v>2</v>
      </c>
      <c r="F261" s="28">
        <v>1</v>
      </c>
      <c r="G261" s="28">
        <v>1993.3</v>
      </c>
      <c r="H261" s="28" t="s">
        <v>20</v>
      </c>
      <c r="I261" s="45" t="s">
        <v>300</v>
      </c>
      <c r="J261" s="45" t="s">
        <v>214</v>
      </c>
      <c r="K261" s="45" t="s">
        <v>128</v>
      </c>
      <c r="L261" s="36">
        <v>90</v>
      </c>
      <c r="M261" s="45">
        <f>SUM(L261*3)</f>
        <v>270</v>
      </c>
      <c r="N261" s="54"/>
    </row>
    <row r="262" s="1" customFormat="1" customHeight="1" spans="1:14">
      <c r="A262" s="25"/>
      <c r="B262" s="28" t="s">
        <v>1766</v>
      </c>
      <c r="C262" s="28" t="s">
        <v>1489</v>
      </c>
      <c r="D262" s="28"/>
      <c r="E262" s="28"/>
      <c r="F262" s="28"/>
      <c r="G262" s="28"/>
      <c r="H262" s="28"/>
      <c r="I262" s="45"/>
      <c r="J262" s="45"/>
      <c r="K262" s="45"/>
      <c r="L262" s="36"/>
      <c r="M262" s="45"/>
      <c r="N262" s="54"/>
    </row>
    <row r="263" s="1" customFormat="1" customHeight="1" spans="1:14">
      <c r="A263" s="25">
        <v>135</v>
      </c>
      <c r="B263" s="25" t="s">
        <v>301</v>
      </c>
      <c r="C263" s="28">
        <v>2378</v>
      </c>
      <c r="D263" s="28" t="s">
        <v>299</v>
      </c>
      <c r="E263" s="28">
        <v>3</v>
      </c>
      <c r="F263" s="28"/>
      <c r="G263" s="28">
        <v>1993.2</v>
      </c>
      <c r="H263" s="28" t="s">
        <v>20</v>
      </c>
      <c r="I263" s="45"/>
      <c r="J263" s="45" t="s">
        <v>53</v>
      </c>
      <c r="K263" s="45">
        <v>3</v>
      </c>
      <c r="L263" s="36">
        <f>K263*J263</f>
        <v>90</v>
      </c>
      <c r="M263" s="45">
        <f>SUM(L263*3)</f>
        <v>270</v>
      </c>
      <c r="N263" s="28"/>
    </row>
    <row r="264" s="1" customFormat="1" customHeight="1" spans="1:14">
      <c r="A264" s="25"/>
      <c r="B264" s="28" t="s">
        <v>1767</v>
      </c>
      <c r="C264" s="28" t="s">
        <v>1637</v>
      </c>
      <c r="D264" s="28"/>
      <c r="E264" s="28"/>
      <c r="F264" s="28"/>
      <c r="G264" s="28"/>
      <c r="H264" s="28"/>
      <c r="I264" s="45"/>
      <c r="J264" s="45"/>
      <c r="K264" s="45"/>
      <c r="L264" s="36"/>
      <c r="M264" s="45"/>
      <c r="N264" s="28"/>
    </row>
    <row r="265" s="1" customFormat="1" customHeight="1" spans="1:14">
      <c r="A265" s="25"/>
      <c r="B265" s="28" t="s">
        <v>1768</v>
      </c>
      <c r="C265" s="28" t="s">
        <v>1489</v>
      </c>
      <c r="D265" s="28"/>
      <c r="E265" s="28"/>
      <c r="F265" s="28"/>
      <c r="G265" s="28"/>
      <c r="H265" s="28"/>
      <c r="I265" s="45"/>
      <c r="J265" s="45"/>
      <c r="K265" s="45"/>
      <c r="L265" s="36"/>
      <c r="M265" s="45"/>
      <c r="N265" s="28"/>
    </row>
    <row r="266" s="1" customFormat="1" customHeight="1" spans="1:14">
      <c r="A266" s="25">
        <v>136</v>
      </c>
      <c r="B266" s="25" t="s">
        <v>302</v>
      </c>
      <c r="C266" s="28">
        <v>2381</v>
      </c>
      <c r="D266" s="28" t="s">
        <v>303</v>
      </c>
      <c r="E266" s="28">
        <v>3</v>
      </c>
      <c r="F266" s="28"/>
      <c r="G266" s="28" t="s">
        <v>19</v>
      </c>
      <c r="H266" s="28" t="s">
        <v>20</v>
      </c>
      <c r="I266" s="45"/>
      <c r="J266" s="45" t="s">
        <v>53</v>
      </c>
      <c r="K266" s="45">
        <v>3</v>
      </c>
      <c r="L266" s="36">
        <f>K266*J266</f>
        <v>90</v>
      </c>
      <c r="M266" s="45">
        <f>SUM(L266*3)</f>
        <v>270</v>
      </c>
      <c r="N266" s="28"/>
    </row>
    <row r="267" s="1" customFormat="1" customHeight="1" spans="1:14">
      <c r="A267" s="25"/>
      <c r="B267" s="28" t="s">
        <v>1769</v>
      </c>
      <c r="C267" s="28" t="s">
        <v>1637</v>
      </c>
      <c r="D267" s="28"/>
      <c r="E267" s="28"/>
      <c r="F267" s="28"/>
      <c r="G267" s="28"/>
      <c r="H267" s="28"/>
      <c r="I267" s="45"/>
      <c r="J267" s="45"/>
      <c r="K267" s="45"/>
      <c r="L267" s="36"/>
      <c r="M267" s="45"/>
      <c r="N267" s="28"/>
    </row>
    <row r="268" s="1" customFormat="1" customHeight="1" spans="1:14">
      <c r="A268" s="25"/>
      <c r="B268" s="28" t="s">
        <v>1770</v>
      </c>
      <c r="C268" s="28" t="s">
        <v>1489</v>
      </c>
      <c r="D268" s="28"/>
      <c r="E268" s="28"/>
      <c r="F268" s="28"/>
      <c r="G268" s="28"/>
      <c r="H268" s="28"/>
      <c r="I268" s="45"/>
      <c r="J268" s="45"/>
      <c r="K268" s="45"/>
      <c r="L268" s="36"/>
      <c r="M268" s="45"/>
      <c r="N268" s="28"/>
    </row>
    <row r="269" s="1" customFormat="1" customHeight="1" spans="1:14">
      <c r="A269" s="25">
        <v>137</v>
      </c>
      <c r="B269" s="25" t="s">
        <v>304</v>
      </c>
      <c r="C269" s="28"/>
      <c r="D269" s="28" t="s">
        <v>305</v>
      </c>
      <c r="E269" s="28">
        <v>1</v>
      </c>
      <c r="F269" s="28"/>
      <c r="G269" s="28" t="s">
        <v>19</v>
      </c>
      <c r="H269" s="28" t="s">
        <v>306</v>
      </c>
      <c r="I269" s="45"/>
      <c r="J269" s="45" t="s">
        <v>29</v>
      </c>
      <c r="K269" s="45">
        <v>3</v>
      </c>
      <c r="L269" s="36">
        <f>K269*J269</f>
        <v>30</v>
      </c>
      <c r="M269" s="45">
        <f>SUM(L269*3)</f>
        <v>90</v>
      </c>
      <c r="N269" s="28"/>
    </row>
    <row r="270" s="1" customFormat="1" customHeight="1" spans="1:14">
      <c r="A270" s="25">
        <v>138</v>
      </c>
      <c r="B270" s="25" t="s">
        <v>307</v>
      </c>
      <c r="C270" s="28">
        <v>2382</v>
      </c>
      <c r="D270" s="28" t="s">
        <v>305</v>
      </c>
      <c r="E270" s="28">
        <v>3</v>
      </c>
      <c r="F270" s="28"/>
      <c r="G270" s="28">
        <v>1998</v>
      </c>
      <c r="H270" s="28" t="s">
        <v>20</v>
      </c>
      <c r="I270" s="45"/>
      <c r="J270" s="45" t="s">
        <v>53</v>
      </c>
      <c r="K270" s="45">
        <v>3</v>
      </c>
      <c r="L270" s="36">
        <f>K270*J270</f>
        <v>90</v>
      </c>
      <c r="M270" s="45">
        <f>SUM(L270*3)</f>
        <v>270</v>
      </c>
      <c r="N270" s="28"/>
    </row>
    <row r="271" s="1" customFormat="1" customHeight="1" spans="1:14">
      <c r="A271" s="25"/>
      <c r="B271" s="28" t="s">
        <v>1771</v>
      </c>
      <c r="C271" s="28" t="s">
        <v>1637</v>
      </c>
      <c r="D271" s="28"/>
      <c r="E271" s="28"/>
      <c r="F271" s="28"/>
      <c r="G271" s="28"/>
      <c r="H271" s="28"/>
      <c r="I271" s="45"/>
      <c r="J271" s="45"/>
      <c r="K271" s="45"/>
      <c r="L271" s="36"/>
      <c r="M271" s="45"/>
      <c r="N271" s="28"/>
    </row>
    <row r="272" s="1" customFormat="1" customHeight="1" spans="1:14">
      <c r="A272" s="25"/>
      <c r="B272" s="28" t="s">
        <v>1772</v>
      </c>
      <c r="C272" s="28" t="s">
        <v>1489</v>
      </c>
      <c r="D272" s="28"/>
      <c r="E272" s="28"/>
      <c r="F272" s="28"/>
      <c r="G272" s="28"/>
      <c r="H272" s="28"/>
      <c r="I272" s="45"/>
      <c r="J272" s="45"/>
      <c r="K272" s="45"/>
      <c r="L272" s="36"/>
      <c r="M272" s="45"/>
      <c r="N272" s="28"/>
    </row>
    <row r="273" s="1" customFormat="1" customHeight="1" spans="1:14">
      <c r="A273" s="25">
        <v>139</v>
      </c>
      <c r="B273" s="25" t="s">
        <v>308</v>
      </c>
      <c r="C273" s="28"/>
      <c r="D273" s="28" t="s">
        <v>309</v>
      </c>
      <c r="E273" s="28">
        <v>1</v>
      </c>
      <c r="F273" s="28">
        <v>1</v>
      </c>
      <c r="G273" s="28" t="s">
        <v>19</v>
      </c>
      <c r="H273" s="28" t="s">
        <v>20</v>
      </c>
      <c r="I273" s="45"/>
      <c r="J273" s="45" t="s">
        <v>310</v>
      </c>
      <c r="K273" s="45">
        <v>4</v>
      </c>
      <c r="L273" s="36">
        <f>K273*J273</f>
        <v>60</v>
      </c>
      <c r="M273" s="45">
        <f>SUM(L273*3)</f>
        <v>180</v>
      </c>
      <c r="N273" s="28"/>
    </row>
    <row r="274" s="1" customFormat="1" customHeight="1" spans="1:14">
      <c r="A274" s="25">
        <v>140</v>
      </c>
      <c r="B274" s="25" t="s">
        <v>311</v>
      </c>
      <c r="C274" s="28"/>
      <c r="D274" s="28" t="s">
        <v>312</v>
      </c>
      <c r="E274" s="28">
        <v>1</v>
      </c>
      <c r="F274" s="28">
        <v>1</v>
      </c>
      <c r="G274" s="28" t="s">
        <v>19</v>
      </c>
      <c r="H274" s="28" t="s">
        <v>20</v>
      </c>
      <c r="I274" s="28"/>
      <c r="J274" s="28">
        <v>15</v>
      </c>
      <c r="K274" s="28">
        <v>4</v>
      </c>
      <c r="L274" s="36">
        <f>K274*J274</f>
        <v>60</v>
      </c>
      <c r="M274" s="45">
        <f>SUM(L274*3)</f>
        <v>180</v>
      </c>
      <c r="N274" s="28"/>
    </row>
    <row r="275" s="1" customFormat="1" customHeight="1" spans="1:14">
      <c r="A275" s="25">
        <v>141</v>
      </c>
      <c r="B275" s="25" t="s">
        <v>313</v>
      </c>
      <c r="C275" s="28"/>
      <c r="D275" s="28" t="s">
        <v>314</v>
      </c>
      <c r="E275" s="28">
        <v>2</v>
      </c>
      <c r="F275" s="28"/>
      <c r="G275" s="28" t="s">
        <v>19</v>
      </c>
      <c r="H275" s="28" t="s">
        <v>20</v>
      </c>
      <c r="I275" s="28"/>
      <c r="J275" s="28">
        <v>20</v>
      </c>
      <c r="K275" s="28">
        <v>3</v>
      </c>
      <c r="L275" s="36">
        <f>K275*J275</f>
        <v>60</v>
      </c>
      <c r="M275" s="45">
        <f>SUM(L275*3)</f>
        <v>180</v>
      </c>
      <c r="N275" s="28"/>
    </row>
    <row r="276" s="1" customFormat="1" customHeight="1" spans="1:14">
      <c r="A276" s="25"/>
      <c r="B276" s="28" t="s">
        <v>1773</v>
      </c>
      <c r="C276" s="28" t="s">
        <v>1637</v>
      </c>
      <c r="D276" s="28"/>
      <c r="E276" s="28"/>
      <c r="F276" s="28"/>
      <c r="G276" s="28"/>
      <c r="H276" s="28"/>
      <c r="I276" s="28"/>
      <c r="J276" s="28"/>
      <c r="K276" s="28"/>
      <c r="L276" s="36"/>
      <c r="M276" s="45"/>
      <c r="N276" s="28"/>
    </row>
    <row r="277" s="1" customFormat="1" customHeight="1" spans="1:14">
      <c r="A277" s="25">
        <v>142</v>
      </c>
      <c r="B277" s="25" t="s">
        <v>315</v>
      </c>
      <c r="C277" s="28"/>
      <c r="D277" s="28" t="s">
        <v>316</v>
      </c>
      <c r="E277" s="28">
        <v>1</v>
      </c>
      <c r="F277" s="28">
        <v>1</v>
      </c>
      <c r="G277" s="28" t="s">
        <v>19</v>
      </c>
      <c r="H277" s="28" t="s">
        <v>20</v>
      </c>
      <c r="I277" s="28"/>
      <c r="J277" s="28">
        <v>15</v>
      </c>
      <c r="K277" s="28">
        <v>4</v>
      </c>
      <c r="L277" s="36">
        <f>K277*J277</f>
        <v>60</v>
      </c>
      <c r="M277" s="45">
        <f>SUM(L277*3)</f>
        <v>180</v>
      </c>
      <c r="N277" s="28" t="s">
        <v>1774</v>
      </c>
    </row>
    <row r="278" s="1" customFormat="1" customHeight="1" spans="1:14">
      <c r="A278" s="25">
        <v>143</v>
      </c>
      <c r="B278" s="25" t="s">
        <v>317</v>
      </c>
      <c r="C278" s="28"/>
      <c r="D278" s="28" t="s">
        <v>318</v>
      </c>
      <c r="E278" s="28">
        <v>2</v>
      </c>
      <c r="F278" s="28"/>
      <c r="G278" s="28" t="s">
        <v>19</v>
      </c>
      <c r="H278" s="28" t="s">
        <v>20</v>
      </c>
      <c r="I278" s="28"/>
      <c r="J278" s="28">
        <v>20</v>
      </c>
      <c r="K278" s="28">
        <v>3</v>
      </c>
      <c r="L278" s="36">
        <f>K278*J278</f>
        <v>60</v>
      </c>
      <c r="M278" s="45">
        <f>SUM(L278*3)</f>
        <v>180</v>
      </c>
      <c r="N278" s="28"/>
    </row>
    <row r="279" s="1" customFormat="1" customHeight="1" spans="1:14">
      <c r="A279" s="25"/>
      <c r="B279" s="28" t="s">
        <v>1775</v>
      </c>
      <c r="C279" s="28" t="s">
        <v>1489</v>
      </c>
      <c r="D279" s="28"/>
      <c r="E279" s="28"/>
      <c r="F279" s="28"/>
      <c r="G279" s="28"/>
      <c r="H279" s="28"/>
      <c r="I279" s="28"/>
      <c r="J279" s="28"/>
      <c r="K279" s="28"/>
      <c r="L279" s="36"/>
      <c r="M279" s="45"/>
      <c r="N279" s="28"/>
    </row>
    <row r="280" s="1" customFormat="1" customHeight="1" spans="1:14">
      <c r="A280" s="25">
        <v>144</v>
      </c>
      <c r="B280" s="25" t="s">
        <v>319</v>
      </c>
      <c r="C280" s="28"/>
      <c r="D280" s="28" t="s">
        <v>320</v>
      </c>
      <c r="E280" s="28">
        <v>2</v>
      </c>
      <c r="F280" s="28"/>
      <c r="G280" s="28" t="s">
        <v>19</v>
      </c>
      <c r="H280" s="28" t="s">
        <v>20</v>
      </c>
      <c r="I280" s="28"/>
      <c r="J280" s="28">
        <v>20</v>
      </c>
      <c r="K280" s="28">
        <v>3</v>
      </c>
      <c r="L280" s="36">
        <f>K280*J280</f>
        <v>60</v>
      </c>
      <c r="M280" s="45">
        <f>SUM(L280*3)</f>
        <v>180</v>
      </c>
      <c r="N280" s="28"/>
    </row>
    <row r="281" s="1" customFormat="1" customHeight="1" spans="1:14">
      <c r="A281" s="25"/>
      <c r="B281" s="28" t="s">
        <v>1776</v>
      </c>
      <c r="C281" s="28" t="s">
        <v>1489</v>
      </c>
      <c r="D281" s="28"/>
      <c r="E281" s="28"/>
      <c r="F281" s="28"/>
      <c r="G281" s="28"/>
      <c r="H281" s="28"/>
      <c r="I281" s="28"/>
      <c r="J281" s="28"/>
      <c r="K281" s="28"/>
      <c r="L281" s="36"/>
      <c r="M281" s="45"/>
      <c r="N281" s="28"/>
    </row>
    <row r="282" s="1" customFormat="1" customHeight="1" spans="1:14">
      <c r="A282" s="25">
        <v>145</v>
      </c>
      <c r="B282" s="25" t="s">
        <v>321</v>
      </c>
      <c r="C282" s="28"/>
      <c r="D282" s="28" t="s">
        <v>322</v>
      </c>
      <c r="E282" s="28">
        <v>4</v>
      </c>
      <c r="F282" s="28"/>
      <c r="G282" s="28" t="s">
        <v>19</v>
      </c>
      <c r="H282" s="28" t="s">
        <v>20</v>
      </c>
      <c r="I282" s="28"/>
      <c r="J282" s="28">
        <v>40</v>
      </c>
      <c r="K282" s="28">
        <v>3</v>
      </c>
      <c r="L282" s="36">
        <f>K282*J282</f>
        <v>120</v>
      </c>
      <c r="M282" s="45">
        <f>SUM(L282*3)</f>
        <v>360</v>
      </c>
      <c r="N282" s="28"/>
    </row>
    <row r="283" s="1" customFormat="1" customHeight="1" spans="1:14">
      <c r="A283" s="25"/>
      <c r="B283" s="28" t="s">
        <v>1777</v>
      </c>
      <c r="C283" s="28" t="s">
        <v>1637</v>
      </c>
      <c r="D283" s="28"/>
      <c r="E283" s="28"/>
      <c r="F283" s="28"/>
      <c r="G283" s="28"/>
      <c r="H283" s="28"/>
      <c r="I283" s="28"/>
      <c r="J283" s="28"/>
      <c r="K283" s="28"/>
      <c r="L283" s="36"/>
      <c r="M283" s="45"/>
      <c r="N283" s="28"/>
    </row>
    <row r="284" s="1" customFormat="1" customHeight="1" spans="1:14">
      <c r="A284" s="25"/>
      <c r="B284" s="28" t="s">
        <v>1778</v>
      </c>
      <c r="C284" s="28" t="s">
        <v>1489</v>
      </c>
      <c r="D284" s="28"/>
      <c r="E284" s="28"/>
      <c r="F284" s="28"/>
      <c r="G284" s="28"/>
      <c r="H284" s="28"/>
      <c r="I284" s="28"/>
      <c r="J284" s="28"/>
      <c r="K284" s="28"/>
      <c r="L284" s="36"/>
      <c r="M284" s="45"/>
      <c r="N284" s="28"/>
    </row>
    <row r="285" s="1" customFormat="1" customHeight="1" spans="1:14">
      <c r="A285" s="25"/>
      <c r="B285" s="28" t="s">
        <v>1779</v>
      </c>
      <c r="C285" s="28" t="s">
        <v>1489</v>
      </c>
      <c r="D285" s="28"/>
      <c r="E285" s="28"/>
      <c r="F285" s="28"/>
      <c r="G285" s="28"/>
      <c r="H285" s="28"/>
      <c r="I285" s="28"/>
      <c r="J285" s="28"/>
      <c r="K285" s="28"/>
      <c r="L285" s="36"/>
      <c r="M285" s="45"/>
      <c r="N285" s="28"/>
    </row>
    <row r="286" s="4" customFormat="1" customHeight="1" spans="1:14">
      <c r="A286" s="25">
        <v>146</v>
      </c>
      <c r="B286" s="29" t="s">
        <v>323</v>
      </c>
      <c r="C286" s="30"/>
      <c r="D286" s="30" t="s">
        <v>324</v>
      </c>
      <c r="E286" s="30">
        <v>2</v>
      </c>
      <c r="F286" s="30"/>
      <c r="G286" s="30" t="s">
        <v>19</v>
      </c>
      <c r="H286" s="30" t="s">
        <v>20</v>
      </c>
      <c r="I286" s="30"/>
      <c r="J286" s="30">
        <v>20</v>
      </c>
      <c r="K286" s="30">
        <v>3</v>
      </c>
      <c r="L286" s="53">
        <f>K286*J286</f>
        <v>60</v>
      </c>
      <c r="M286" s="44">
        <f>SUM(L286*3)</f>
        <v>180</v>
      </c>
      <c r="N286" s="30"/>
    </row>
    <row r="287" s="4" customFormat="1" customHeight="1" spans="1:14">
      <c r="A287" s="25"/>
      <c r="B287" s="28" t="s">
        <v>1780</v>
      </c>
      <c r="C287" s="28" t="s">
        <v>1637</v>
      </c>
      <c r="D287" s="30"/>
      <c r="E287" s="30"/>
      <c r="F287" s="30"/>
      <c r="G287" s="30"/>
      <c r="H287" s="30"/>
      <c r="I287" s="30"/>
      <c r="J287" s="30"/>
      <c r="K287" s="30"/>
      <c r="L287" s="53"/>
      <c r="M287" s="44"/>
      <c r="N287" s="30"/>
    </row>
    <row r="288" s="4" customFormat="1" customHeight="1" spans="1:14">
      <c r="A288" s="25">
        <v>147</v>
      </c>
      <c r="B288" s="29" t="s">
        <v>325</v>
      </c>
      <c r="C288" s="30"/>
      <c r="D288" s="30" t="s">
        <v>326</v>
      </c>
      <c r="E288" s="30">
        <v>3</v>
      </c>
      <c r="F288" s="30"/>
      <c r="G288" s="30" t="s">
        <v>19</v>
      </c>
      <c r="H288" s="30" t="s">
        <v>20</v>
      </c>
      <c r="I288" s="30"/>
      <c r="J288" s="30">
        <v>30</v>
      </c>
      <c r="K288" s="30">
        <v>3</v>
      </c>
      <c r="L288" s="53">
        <f>K288*J288</f>
        <v>90</v>
      </c>
      <c r="M288" s="44">
        <f>SUM(L288*3)</f>
        <v>270</v>
      </c>
      <c r="N288" s="30"/>
    </row>
    <row r="289" s="4" customFormat="1" customHeight="1" spans="1:14">
      <c r="A289" s="25"/>
      <c r="B289" s="27" t="s">
        <v>1781</v>
      </c>
      <c r="C289" s="27" t="s">
        <v>1489</v>
      </c>
      <c r="D289" s="30"/>
      <c r="E289" s="30"/>
      <c r="F289" s="30"/>
      <c r="G289" s="30"/>
      <c r="H289" s="30"/>
      <c r="I289" s="30"/>
      <c r="J289" s="30"/>
      <c r="K289" s="30"/>
      <c r="L289" s="53"/>
      <c r="M289" s="44"/>
      <c r="N289" s="30"/>
    </row>
    <row r="290" s="4" customFormat="1" customHeight="1" spans="1:14">
      <c r="A290" s="25"/>
      <c r="B290" s="27" t="s">
        <v>1782</v>
      </c>
      <c r="C290" s="27" t="s">
        <v>1637</v>
      </c>
      <c r="D290" s="30"/>
      <c r="E290" s="30"/>
      <c r="F290" s="30"/>
      <c r="G290" s="30"/>
      <c r="H290" s="30"/>
      <c r="I290" s="30"/>
      <c r="J290" s="30"/>
      <c r="K290" s="30"/>
      <c r="L290" s="53"/>
      <c r="M290" s="44"/>
      <c r="N290" s="30"/>
    </row>
    <row r="291" s="4" customFormat="1" customHeight="1" spans="1:14">
      <c r="A291" s="25">
        <v>148</v>
      </c>
      <c r="B291" s="29" t="s">
        <v>327</v>
      </c>
      <c r="C291" s="30"/>
      <c r="D291" s="30" t="s">
        <v>328</v>
      </c>
      <c r="E291" s="30">
        <v>3</v>
      </c>
      <c r="F291" s="30">
        <v>3</v>
      </c>
      <c r="G291" s="30" t="s">
        <v>19</v>
      </c>
      <c r="H291" s="30" t="s">
        <v>20</v>
      </c>
      <c r="I291" s="30"/>
      <c r="J291" s="30">
        <v>45</v>
      </c>
      <c r="K291" s="30">
        <v>4</v>
      </c>
      <c r="L291" s="53">
        <f>K291*J291</f>
        <v>180</v>
      </c>
      <c r="M291" s="44">
        <f>SUM(L291*3)</f>
        <v>540</v>
      </c>
      <c r="N291" s="30"/>
    </row>
    <row r="292" s="4" customFormat="1" customHeight="1" spans="1:14">
      <c r="A292" s="25"/>
      <c r="B292" s="28" t="s">
        <v>1783</v>
      </c>
      <c r="C292" s="28" t="s">
        <v>1637</v>
      </c>
      <c r="D292" s="30"/>
      <c r="E292" s="30"/>
      <c r="F292" s="30"/>
      <c r="G292" s="30"/>
      <c r="H292" s="30"/>
      <c r="I292" s="30"/>
      <c r="J292" s="30"/>
      <c r="K292" s="30"/>
      <c r="L292" s="53"/>
      <c r="M292" s="44"/>
      <c r="N292" s="30"/>
    </row>
    <row r="293" s="4" customFormat="1" customHeight="1" spans="1:14">
      <c r="A293" s="25"/>
      <c r="B293" s="28" t="s">
        <v>1784</v>
      </c>
      <c r="C293" s="28" t="s">
        <v>1489</v>
      </c>
      <c r="D293" s="30"/>
      <c r="E293" s="30"/>
      <c r="F293" s="30"/>
      <c r="G293" s="30"/>
      <c r="H293" s="30"/>
      <c r="I293" s="30"/>
      <c r="J293" s="30"/>
      <c r="K293" s="30"/>
      <c r="L293" s="53"/>
      <c r="M293" s="44"/>
      <c r="N293" s="30"/>
    </row>
    <row r="294" s="4" customFormat="1" customHeight="1" spans="1:14">
      <c r="A294" s="25">
        <v>149</v>
      </c>
      <c r="B294" s="29" t="s">
        <v>329</v>
      </c>
      <c r="C294" s="30">
        <v>1325</v>
      </c>
      <c r="D294" s="60" t="s">
        <v>330</v>
      </c>
      <c r="E294" s="30">
        <v>4</v>
      </c>
      <c r="F294" s="30"/>
      <c r="G294" s="30"/>
      <c r="H294" s="30" t="s">
        <v>20</v>
      </c>
      <c r="I294" s="44"/>
      <c r="J294" s="30">
        <v>40</v>
      </c>
      <c r="K294" s="30">
        <v>3</v>
      </c>
      <c r="L294" s="53">
        <f>K294*J294</f>
        <v>120</v>
      </c>
      <c r="M294" s="44">
        <f>SUM(L294*3)</f>
        <v>360</v>
      </c>
      <c r="N294" s="60"/>
    </row>
    <row r="295" s="4" customFormat="1" customHeight="1" spans="1:14">
      <c r="A295" s="25">
        <v>150</v>
      </c>
      <c r="B295" s="67" t="s">
        <v>331</v>
      </c>
      <c r="C295" s="60"/>
      <c r="D295" s="60" t="s">
        <v>332</v>
      </c>
      <c r="E295" s="60">
        <v>1</v>
      </c>
      <c r="F295" s="60"/>
      <c r="G295" s="60" t="s">
        <v>333</v>
      </c>
      <c r="H295" s="60"/>
      <c r="I295" s="60"/>
      <c r="J295" s="60">
        <v>10</v>
      </c>
      <c r="K295" s="60">
        <v>3</v>
      </c>
      <c r="L295" s="53">
        <f>K295*J295</f>
        <v>30</v>
      </c>
      <c r="M295" s="44">
        <f>SUM(L295*3)</f>
        <v>90</v>
      </c>
      <c r="N295" s="30"/>
    </row>
    <row r="296" s="4" customFormat="1" customHeight="1" spans="1:14">
      <c r="A296" s="25">
        <v>151</v>
      </c>
      <c r="B296" s="67" t="s">
        <v>334</v>
      </c>
      <c r="C296" s="60"/>
      <c r="D296" s="60" t="s">
        <v>335</v>
      </c>
      <c r="E296" s="60">
        <v>2</v>
      </c>
      <c r="F296" s="60"/>
      <c r="G296" s="60" t="s">
        <v>333</v>
      </c>
      <c r="H296" s="60"/>
      <c r="I296" s="60"/>
      <c r="J296" s="60">
        <v>20</v>
      </c>
      <c r="K296" s="60">
        <v>3</v>
      </c>
      <c r="L296" s="53">
        <f>K296*J296</f>
        <v>60</v>
      </c>
      <c r="M296" s="44">
        <f>SUM(L296*3)</f>
        <v>180</v>
      </c>
      <c r="N296" s="30"/>
    </row>
    <row r="297" s="4" customFormat="1" customHeight="1" spans="1:14">
      <c r="A297" s="25"/>
      <c r="B297" s="54" t="s">
        <v>1785</v>
      </c>
      <c r="C297" s="54" t="s">
        <v>1637</v>
      </c>
      <c r="D297" s="60"/>
      <c r="E297" s="60"/>
      <c r="F297" s="60"/>
      <c r="G297" s="60"/>
      <c r="H297" s="60"/>
      <c r="I297" s="60"/>
      <c r="J297" s="60"/>
      <c r="K297" s="60"/>
      <c r="L297" s="53"/>
      <c r="M297" s="44"/>
      <c r="N297" s="30"/>
    </row>
    <row r="298" s="4" customFormat="1" customHeight="1" spans="1:14">
      <c r="A298" s="25">
        <v>152</v>
      </c>
      <c r="B298" s="67" t="s">
        <v>336</v>
      </c>
      <c r="C298" s="60"/>
      <c r="D298" s="60" t="s">
        <v>337</v>
      </c>
      <c r="E298" s="60">
        <v>2</v>
      </c>
      <c r="F298" s="60"/>
      <c r="G298" s="60" t="s">
        <v>333</v>
      </c>
      <c r="H298" s="60"/>
      <c r="I298" s="60"/>
      <c r="J298" s="60">
        <v>20</v>
      </c>
      <c r="K298" s="60">
        <v>3</v>
      </c>
      <c r="L298" s="53">
        <f>K298*J298</f>
        <v>60</v>
      </c>
      <c r="M298" s="44">
        <f>SUM(L298*3)</f>
        <v>180</v>
      </c>
      <c r="N298" s="30"/>
    </row>
    <row r="299" s="4" customFormat="1" customHeight="1" spans="1:14">
      <c r="A299" s="25"/>
      <c r="B299" s="54" t="s">
        <v>1786</v>
      </c>
      <c r="C299" s="54" t="s">
        <v>1637</v>
      </c>
      <c r="D299" s="60"/>
      <c r="E299" s="60"/>
      <c r="F299" s="60"/>
      <c r="G299" s="60"/>
      <c r="H299" s="60"/>
      <c r="I299" s="60"/>
      <c r="J299" s="60"/>
      <c r="K299" s="60"/>
      <c r="L299" s="53"/>
      <c r="M299" s="44"/>
      <c r="N299" s="30"/>
    </row>
    <row r="300" s="4" customFormat="1" customHeight="1" spans="1:14">
      <c r="A300" s="25">
        <v>153</v>
      </c>
      <c r="B300" s="67" t="s">
        <v>338</v>
      </c>
      <c r="C300" s="60"/>
      <c r="D300" s="60" t="s">
        <v>339</v>
      </c>
      <c r="E300" s="60">
        <v>2</v>
      </c>
      <c r="F300" s="60"/>
      <c r="G300" s="60" t="s">
        <v>333</v>
      </c>
      <c r="H300" s="60">
        <v>16</v>
      </c>
      <c r="I300" s="60"/>
      <c r="J300" s="60">
        <v>20</v>
      </c>
      <c r="K300" s="60">
        <v>3</v>
      </c>
      <c r="L300" s="53">
        <f>K300*J300</f>
        <v>60</v>
      </c>
      <c r="M300" s="44">
        <f>SUM(L300*3)</f>
        <v>180</v>
      </c>
      <c r="N300" s="30"/>
    </row>
    <row r="301" s="4" customFormat="1" customHeight="1" spans="1:14">
      <c r="A301" s="25"/>
      <c r="B301" s="54" t="s">
        <v>1787</v>
      </c>
      <c r="C301" s="54" t="s">
        <v>1637</v>
      </c>
      <c r="D301" s="60"/>
      <c r="E301" s="60"/>
      <c r="F301" s="60"/>
      <c r="G301" s="60"/>
      <c r="H301" s="60"/>
      <c r="I301" s="60"/>
      <c r="J301" s="60"/>
      <c r="K301" s="60"/>
      <c r="L301" s="53"/>
      <c r="M301" s="44"/>
      <c r="N301" s="30"/>
    </row>
    <row r="302" s="5" customFormat="1" customHeight="1" spans="1:14">
      <c r="A302" s="25">
        <v>154</v>
      </c>
      <c r="B302" s="67" t="s">
        <v>340</v>
      </c>
      <c r="C302" s="67"/>
      <c r="D302" s="67" t="s">
        <v>341</v>
      </c>
      <c r="E302" s="67">
        <v>3</v>
      </c>
      <c r="F302" s="67">
        <v>0</v>
      </c>
      <c r="G302" s="67" t="s">
        <v>333</v>
      </c>
      <c r="H302" s="67"/>
      <c r="I302" s="67">
        <v>2011.1</v>
      </c>
      <c r="J302" s="67">
        <v>30</v>
      </c>
      <c r="K302" s="67">
        <v>3</v>
      </c>
      <c r="L302" s="70">
        <f>K302*J302</f>
        <v>90</v>
      </c>
      <c r="M302" s="71">
        <f>SUM(L302*3)</f>
        <v>270</v>
      </c>
      <c r="N302" s="29"/>
    </row>
    <row r="303" s="5" customFormat="1" customHeight="1" spans="1:14">
      <c r="A303" s="25"/>
      <c r="B303" s="54" t="s">
        <v>1788</v>
      </c>
      <c r="C303" s="54" t="s">
        <v>1637</v>
      </c>
      <c r="D303" s="67"/>
      <c r="E303" s="67"/>
      <c r="F303" s="67"/>
      <c r="G303" s="67"/>
      <c r="H303" s="67"/>
      <c r="I303" s="67"/>
      <c r="J303" s="67"/>
      <c r="K303" s="67"/>
      <c r="L303" s="70"/>
      <c r="M303" s="71"/>
      <c r="N303" s="29"/>
    </row>
    <row r="304" s="5" customFormat="1" customHeight="1" spans="1:14">
      <c r="A304" s="25"/>
      <c r="B304" s="54" t="s">
        <v>1789</v>
      </c>
      <c r="C304" s="54" t="s">
        <v>1489</v>
      </c>
      <c r="D304" s="67"/>
      <c r="E304" s="67"/>
      <c r="F304" s="67"/>
      <c r="G304" s="67"/>
      <c r="H304" s="67"/>
      <c r="I304" s="67"/>
      <c r="J304" s="67"/>
      <c r="K304" s="67"/>
      <c r="L304" s="70"/>
      <c r="M304" s="71"/>
      <c r="N304" s="29"/>
    </row>
    <row r="305" s="4" customFormat="1" customHeight="1" spans="1:14">
      <c r="A305" s="25">
        <v>155</v>
      </c>
      <c r="B305" s="67" t="s">
        <v>342</v>
      </c>
      <c r="C305" s="60"/>
      <c r="D305" s="60" t="s">
        <v>343</v>
      </c>
      <c r="E305" s="60">
        <v>3</v>
      </c>
      <c r="F305" s="60"/>
      <c r="G305" s="60" t="s">
        <v>333</v>
      </c>
      <c r="H305" s="60"/>
      <c r="I305" s="60"/>
      <c r="J305" s="60">
        <v>30</v>
      </c>
      <c r="K305" s="60">
        <v>3</v>
      </c>
      <c r="L305" s="53">
        <f>K305*J305</f>
        <v>90</v>
      </c>
      <c r="M305" s="44">
        <f>SUM(L305*3)</f>
        <v>270</v>
      </c>
      <c r="N305" s="30"/>
    </row>
    <row r="306" s="4" customFormat="1" customHeight="1" spans="1:14">
      <c r="A306" s="25"/>
      <c r="B306" s="54" t="s">
        <v>1790</v>
      </c>
      <c r="C306" s="54" t="s">
        <v>1637</v>
      </c>
      <c r="D306" s="60"/>
      <c r="E306" s="60"/>
      <c r="F306" s="60"/>
      <c r="G306" s="60"/>
      <c r="H306" s="60"/>
      <c r="I306" s="60"/>
      <c r="J306" s="60"/>
      <c r="K306" s="60"/>
      <c r="L306" s="53"/>
      <c r="M306" s="44"/>
      <c r="N306" s="30"/>
    </row>
    <row r="307" s="4" customFormat="1" customHeight="1" spans="1:14">
      <c r="A307" s="25"/>
      <c r="B307" s="54" t="s">
        <v>1791</v>
      </c>
      <c r="C307" s="54" t="s">
        <v>1489</v>
      </c>
      <c r="D307" s="60"/>
      <c r="E307" s="60"/>
      <c r="F307" s="60"/>
      <c r="G307" s="60"/>
      <c r="H307" s="60"/>
      <c r="I307" s="60"/>
      <c r="J307" s="60"/>
      <c r="K307" s="60"/>
      <c r="L307" s="53"/>
      <c r="M307" s="44"/>
      <c r="N307" s="30"/>
    </row>
    <row r="308" s="4" customFormat="1" customHeight="1" spans="1:14">
      <c r="A308" s="25">
        <v>156</v>
      </c>
      <c r="B308" s="67" t="s">
        <v>344</v>
      </c>
      <c r="C308" s="60"/>
      <c r="D308" s="60" t="s">
        <v>345</v>
      </c>
      <c r="E308" s="60">
        <v>4</v>
      </c>
      <c r="F308" s="60"/>
      <c r="G308" s="60" t="s">
        <v>333</v>
      </c>
      <c r="H308" s="60"/>
      <c r="I308" s="60"/>
      <c r="J308" s="60">
        <v>40</v>
      </c>
      <c r="K308" s="60">
        <v>3</v>
      </c>
      <c r="L308" s="53">
        <f>K308*J308</f>
        <v>120</v>
      </c>
      <c r="M308" s="44">
        <f>SUM(L308*3)</f>
        <v>360</v>
      </c>
      <c r="N308" s="30"/>
    </row>
    <row r="309" s="4" customFormat="1" customHeight="1" spans="1:14">
      <c r="A309" s="25">
        <v>157</v>
      </c>
      <c r="B309" s="67" t="s">
        <v>346</v>
      </c>
      <c r="C309" s="60"/>
      <c r="D309" s="60" t="s">
        <v>347</v>
      </c>
      <c r="E309" s="60">
        <v>1</v>
      </c>
      <c r="F309" s="60">
        <v>0</v>
      </c>
      <c r="G309" s="30" t="s">
        <v>19</v>
      </c>
      <c r="H309" s="60">
        <v>0</v>
      </c>
      <c r="I309" s="60">
        <v>2013</v>
      </c>
      <c r="J309" s="60">
        <v>10</v>
      </c>
      <c r="K309" s="60">
        <v>3</v>
      </c>
      <c r="L309" s="53">
        <f>K309*J309</f>
        <v>30</v>
      </c>
      <c r="M309" s="44">
        <f>SUM(L309*3)</f>
        <v>90</v>
      </c>
      <c r="N309" s="30"/>
    </row>
    <row r="310" s="4" customFormat="1" customHeight="1" spans="1:14">
      <c r="A310" s="25">
        <v>158</v>
      </c>
      <c r="B310" s="67" t="s">
        <v>348</v>
      </c>
      <c r="C310" s="60"/>
      <c r="D310" s="60" t="s">
        <v>349</v>
      </c>
      <c r="E310" s="60">
        <v>3</v>
      </c>
      <c r="F310" s="60">
        <v>0</v>
      </c>
      <c r="G310" s="30" t="s">
        <v>19</v>
      </c>
      <c r="H310" s="60">
        <v>0</v>
      </c>
      <c r="I310" s="60"/>
      <c r="J310" s="60">
        <v>30</v>
      </c>
      <c r="K310" s="30">
        <v>3</v>
      </c>
      <c r="L310" s="53">
        <f>K310*J310</f>
        <v>90</v>
      </c>
      <c r="M310" s="44">
        <f>SUM(L310*3)</f>
        <v>270</v>
      </c>
      <c r="N310" s="30"/>
    </row>
    <row r="311" s="4" customFormat="1" customHeight="1" spans="1:14">
      <c r="A311" s="25"/>
      <c r="B311" s="65" t="s">
        <v>1792</v>
      </c>
      <c r="C311" s="65" t="s">
        <v>1637</v>
      </c>
      <c r="D311" s="60"/>
      <c r="E311" s="60"/>
      <c r="F311" s="60"/>
      <c r="G311" s="30"/>
      <c r="H311" s="60"/>
      <c r="I311" s="60"/>
      <c r="J311" s="60"/>
      <c r="K311" s="30"/>
      <c r="L311" s="53"/>
      <c r="M311" s="72"/>
      <c r="N311" s="30"/>
    </row>
    <row r="312" s="4" customFormat="1" customHeight="1" spans="1:14">
      <c r="A312" s="25"/>
      <c r="B312" s="65" t="s">
        <v>1793</v>
      </c>
      <c r="C312" s="65" t="s">
        <v>1489</v>
      </c>
      <c r="D312" s="60"/>
      <c r="E312" s="60"/>
      <c r="F312" s="60"/>
      <c r="G312" s="30"/>
      <c r="H312" s="60"/>
      <c r="I312" s="60"/>
      <c r="J312" s="60"/>
      <c r="K312" s="30"/>
      <c r="L312" s="53"/>
      <c r="M312" s="72"/>
      <c r="N312" s="30"/>
    </row>
    <row r="313" s="5" customFormat="1" customHeight="1" spans="1:14">
      <c r="A313" s="25">
        <v>159</v>
      </c>
      <c r="B313" s="67" t="s">
        <v>350</v>
      </c>
      <c r="C313" s="67"/>
      <c r="D313" s="67" t="s">
        <v>351</v>
      </c>
      <c r="E313" s="67">
        <v>4</v>
      </c>
      <c r="F313" s="67">
        <v>0</v>
      </c>
      <c r="G313" s="29" t="s">
        <v>19</v>
      </c>
      <c r="H313" s="67">
        <v>0</v>
      </c>
      <c r="I313" s="67">
        <v>2002.9</v>
      </c>
      <c r="J313" s="67">
        <v>40</v>
      </c>
      <c r="K313" s="71" t="s">
        <v>30</v>
      </c>
      <c r="L313" s="70">
        <v>120</v>
      </c>
      <c r="M313" s="73">
        <v>360</v>
      </c>
      <c r="N313" s="29"/>
    </row>
    <row r="314" s="5" customFormat="1" customHeight="1" spans="1:14">
      <c r="A314" s="25"/>
      <c r="B314" s="65" t="s">
        <v>1794</v>
      </c>
      <c r="C314" s="65" t="s">
        <v>1637</v>
      </c>
      <c r="D314" s="67"/>
      <c r="E314" s="67"/>
      <c r="F314" s="67"/>
      <c r="G314" s="29"/>
      <c r="H314" s="67"/>
      <c r="I314" s="67"/>
      <c r="J314" s="67"/>
      <c r="K314" s="71"/>
      <c r="L314" s="70"/>
      <c r="M314" s="73"/>
      <c r="N314" s="29"/>
    </row>
    <row r="315" s="5" customFormat="1" customHeight="1" spans="1:14">
      <c r="A315" s="25"/>
      <c r="B315" s="65" t="s">
        <v>1795</v>
      </c>
      <c r="C315" s="65" t="s">
        <v>1489</v>
      </c>
      <c r="D315" s="67"/>
      <c r="E315" s="67"/>
      <c r="F315" s="67"/>
      <c r="G315" s="29"/>
      <c r="H315" s="67"/>
      <c r="I315" s="67"/>
      <c r="J315" s="67"/>
      <c r="K315" s="71"/>
      <c r="L315" s="70"/>
      <c r="M315" s="73"/>
      <c r="N315" s="29"/>
    </row>
    <row r="316" s="5" customFormat="1" customHeight="1" spans="1:14">
      <c r="A316" s="25"/>
      <c r="B316" s="65" t="s">
        <v>1796</v>
      </c>
      <c r="C316" s="65" t="s">
        <v>1489</v>
      </c>
      <c r="D316" s="67"/>
      <c r="E316" s="67"/>
      <c r="F316" s="67"/>
      <c r="G316" s="29"/>
      <c r="H316" s="67"/>
      <c r="I316" s="67"/>
      <c r="J316" s="67"/>
      <c r="K316" s="71"/>
      <c r="L316" s="70"/>
      <c r="M316" s="73"/>
      <c r="N316" s="29"/>
    </row>
    <row r="317" s="4" customFormat="1" customHeight="1" spans="1:14">
      <c r="A317" s="25">
        <v>160</v>
      </c>
      <c r="B317" s="67" t="s">
        <v>352</v>
      </c>
      <c r="C317" s="60"/>
      <c r="D317" s="60" t="s">
        <v>353</v>
      </c>
      <c r="E317" s="60">
        <v>2</v>
      </c>
      <c r="F317" s="60">
        <v>0</v>
      </c>
      <c r="G317" s="30" t="s">
        <v>19</v>
      </c>
      <c r="H317" s="60">
        <v>0</v>
      </c>
      <c r="I317" s="60"/>
      <c r="J317" s="60">
        <v>20</v>
      </c>
      <c r="K317" s="30">
        <v>3</v>
      </c>
      <c r="L317" s="53">
        <f>K317*J317</f>
        <v>60</v>
      </c>
      <c r="M317" s="44">
        <f>SUM(L317*3)</f>
        <v>180</v>
      </c>
      <c r="N317" s="30"/>
    </row>
    <row r="318" s="4" customFormat="1" customHeight="1" spans="1:14">
      <c r="A318" s="25"/>
      <c r="B318" s="65" t="s">
        <v>1797</v>
      </c>
      <c r="C318" s="65" t="s">
        <v>1489</v>
      </c>
      <c r="D318" s="60"/>
      <c r="E318" s="60"/>
      <c r="F318" s="60"/>
      <c r="G318" s="30"/>
      <c r="H318" s="60"/>
      <c r="I318" s="60"/>
      <c r="J318" s="60"/>
      <c r="K318" s="30"/>
      <c r="L318" s="53"/>
      <c r="M318" s="44"/>
      <c r="N318" s="30"/>
    </row>
    <row r="319" s="1" customFormat="1" customHeight="1" spans="1:14">
      <c r="A319" s="25">
        <v>161</v>
      </c>
      <c r="B319" s="68" t="s">
        <v>354</v>
      </c>
      <c r="C319" s="22"/>
      <c r="D319" s="22" t="s">
        <v>355</v>
      </c>
      <c r="E319" s="22">
        <v>1</v>
      </c>
      <c r="F319" s="22">
        <v>0</v>
      </c>
      <c r="G319" s="69" t="s">
        <v>19</v>
      </c>
      <c r="H319" s="22">
        <v>0</v>
      </c>
      <c r="I319" s="22"/>
      <c r="J319" s="22">
        <v>10</v>
      </c>
      <c r="K319" s="74">
        <v>3</v>
      </c>
      <c r="L319" s="36">
        <f>K319*J319</f>
        <v>30</v>
      </c>
      <c r="M319" s="45">
        <f>SUM(L319*3)</f>
        <v>90</v>
      </c>
      <c r="N319" s="28"/>
    </row>
    <row r="320" s="1" customFormat="1" customHeight="1" spans="1:14">
      <c r="A320" s="25">
        <v>162</v>
      </c>
      <c r="B320" s="25" t="s">
        <v>356</v>
      </c>
      <c r="C320" s="28"/>
      <c r="D320" s="28" t="s">
        <v>357</v>
      </c>
      <c r="E320" s="28">
        <v>2</v>
      </c>
      <c r="F320" s="28"/>
      <c r="G320" s="28" t="s">
        <v>19</v>
      </c>
      <c r="H320" s="22">
        <v>0</v>
      </c>
      <c r="I320" s="28"/>
      <c r="J320" s="28">
        <v>20</v>
      </c>
      <c r="K320" s="28">
        <v>3</v>
      </c>
      <c r="L320" s="36">
        <f>K320*J320</f>
        <v>60</v>
      </c>
      <c r="M320" s="45">
        <f>SUM(L320*3)</f>
        <v>180</v>
      </c>
      <c r="N320" s="28"/>
    </row>
    <row r="321" s="1" customFormat="1" customHeight="1" spans="1:14">
      <c r="A321" s="25"/>
      <c r="B321" s="28" t="s">
        <v>1798</v>
      </c>
      <c r="C321" s="28" t="s">
        <v>1489</v>
      </c>
      <c r="D321" s="28"/>
      <c r="E321" s="28"/>
      <c r="F321" s="28"/>
      <c r="G321" s="28"/>
      <c r="H321" s="22"/>
      <c r="I321" s="28"/>
      <c r="J321" s="28"/>
      <c r="K321" s="28"/>
      <c r="L321" s="36"/>
      <c r="M321" s="45"/>
      <c r="N321" s="28"/>
    </row>
    <row r="322" s="2" customFormat="1" customHeight="1" spans="1:14">
      <c r="A322" s="25">
        <v>163</v>
      </c>
      <c r="B322" s="47" t="s">
        <v>358</v>
      </c>
      <c r="C322" s="64">
        <v>4</v>
      </c>
      <c r="D322" s="47" t="s">
        <v>359</v>
      </c>
      <c r="E322" s="75">
        <v>3</v>
      </c>
      <c r="F322" s="64">
        <v>1</v>
      </c>
      <c r="G322" s="64"/>
      <c r="H322" s="64"/>
      <c r="I322" s="89"/>
      <c r="J322" s="75" t="s">
        <v>425</v>
      </c>
      <c r="K322" s="41" t="s">
        <v>128</v>
      </c>
      <c r="L322" s="42">
        <v>120</v>
      </c>
      <c r="M322" s="41">
        <f>SUM(L322*3)</f>
        <v>360</v>
      </c>
      <c r="N322" s="47"/>
    </row>
    <row r="323" s="2" customFormat="1" customHeight="1" spans="1:14">
      <c r="A323" s="25"/>
      <c r="B323" s="49" t="s">
        <v>1799</v>
      </c>
      <c r="C323" s="48" t="s">
        <v>1637</v>
      </c>
      <c r="D323" s="47"/>
      <c r="E323" s="75"/>
      <c r="F323" s="64"/>
      <c r="G323" s="64"/>
      <c r="H323" s="64"/>
      <c r="I323" s="89"/>
      <c r="J323" s="75"/>
      <c r="K323" s="41"/>
      <c r="L323" s="42"/>
      <c r="M323" s="41"/>
      <c r="N323" s="47"/>
    </row>
    <row r="324" s="2" customFormat="1" customHeight="1" spans="1:14">
      <c r="A324" s="25"/>
      <c r="B324" s="49" t="s">
        <v>1800</v>
      </c>
      <c r="C324" s="48" t="s">
        <v>1489</v>
      </c>
      <c r="D324" s="47"/>
      <c r="E324" s="75"/>
      <c r="F324" s="64"/>
      <c r="G324" s="64"/>
      <c r="H324" s="64"/>
      <c r="I324" s="89"/>
      <c r="J324" s="75"/>
      <c r="K324" s="41"/>
      <c r="L324" s="42"/>
      <c r="M324" s="41"/>
      <c r="N324" s="47"/>
    </row>
    <row r="325" s="1" customFormat="1" customHeight="1" spans="1:14">
      <c r="A325" s="25">
        <v>164</v>
      </c>
      <c r="B325" s="47" t="s">
        <v>360</v>
      </c>
      <c r="C325" s="48"/>
      <c r="D325" s="49" t="s">
        <v>305</v>
      </c>
      <c r="E325" s="50">
        <v>1</v>
      </c>
      <c r="F325" s="48"/>
      <c r="G325" s="48"/>
      <c r="H325" s="48"/>
      <c r="I325" s="56"/>
      <c r="J325" s="50">
        <v>10</v>
      </c>
      <c r="K325" s="57">
        <v>3</v>
      </c>
      <c r="L325" s="36">
        <f t="shared" ref="L325:L327" si="2">K325*J325</f>
        <v>30</v>
      </c>
      <c r="M325" s="45">
        <f>SUM(L325*3)</f>
        <v>90</v>
      </c>
      <c r="N325" s="49"/>
    </row>
    <row r="326" s="1" customFormat="1" customHeight="1" spans="1:14">
      <c r="A326" s="25">
        <v>165</v>
      </c>
      <c r="B326" s="76" t="s">
        <v>361</v>
      </c>
      <c r="C326" s="69"/>
      <c r="D326" s="69"/>
      <c r="E326" s="69">
        <v>2</v>
      </c>
      <c r="F326" s="69"/>
      <c r="G326" s="28" t="s">
        <v>19</v>
      </c>
      <c r="H326" s="22">
        <v>0</v>
      </c>
      <c r="I326" s="69"/>
      <c r="J326" s="22">
        <v>20</v>
      </c>
      <c r="K326" s="69">
        <v>3</v>
      </c>
      <c r="L326" s="36">
        <f t="shared" si="2"/>
        <v>60</v>
      </c>
      <c r="M326" s="45">
        <f>SUM(L326*3)</f>
        <v>180</v>
      </c>
      <c r="N326" s="63"/>
    </row>
    <row r="327" s="6" customFormat="1" customHeight="1" spans="1:14">
      <c r="A327" s="25">
        <v>166</v>
      </c>
      <c r="B327" s="64" t="s">
        <v>362</v>
      </c>
      <c r="C327" s="77"/>
      <c r="D327" s="77" t="s">
        <v>363</v>
      </c>
      <c r="E327" s="77">
        <v>3</v>
      </c>
      <c r="F327" s="77"/>
      <c r="G327" s="77" t="s">
        <v>19</v>
      </c>
      <c r="H327" s="78" t="s">
        <v>20</v>
      </c>
      <c r="I327" s="77"/>
      <c r="J327" s="78">
        <v>30</v>
      </c>
      <c r="K327" s="77">
        <v>3</v>
      </c>
      <c r="L327" s="90">
        <f t="shared" si="2"/>
        <v>90</v>
      </c>
      <c r="M327" s="45">
        <f>SUM(L327*3)</f>
        <v>270</v>
      </c>
      <c r="N327" s="91"/>
    </row>
    <row r="328" s="1" customFormat="1" customHeight="1" spans="1:14">
      <c r="A328" s="25">
        <v>167</v>
      </c>
      <c r="B328" s="75" t="s">
        <v>364</v>
      </c>
      <c r="C328" s="48"/>
      <c r="D328" s="79" t="s">
        <v>365</v>
      </c>
      <c r="E328" s="80">
        <v>2</v>
      </c>
      <c r="F328" s="80">
        <v>1</v>
      </c>
      <c r="G328" s="80" t="s">
        <v>19</v>
      </c>
      <c r="H328" s="80" t="s">
        <v>20</v>
      </c>
      <c r="I328" s="48"/>
      <c r="J328" s="80" t="s">
        <v>214</v>
      </c>
      <c r="K328" s="45" t="s">
        <v>128</v>
      </c>
      <c r="L328" s="36">
        <v>90</v>
      </c>
      <c r="M328" s="45">
        <f>SUM(L328*3)</f>
        <v>270</v>
      </c>
      <c r="N328" s="92"/>
    </row>
    <row r="329" s="1" customFormat="1" customHeight="1" spans="1:14">
      <c r="A329" s="25"/>
      <c r="B329" s="80" t="s">
        <v>1801</v>
      </c>
      <c r="C329" s="48" t="s">
        <v>1802</v>
      </c>
      <c r="D329" s="79"/>
      <c r="E329" s="80"/>
      <c r="F329" s="80"/>
      <c r="G329" s="80"/>
      <c r="H329" s="80"/>
      <c r="I329" s="48"/>
      <c r="J329" s="80"/>
      <c r="K329" s="45"/>
      <c r="L329" s="36"/>
      <c r="M329" s="45"/>
      <c r="N329" s="92"/>
    </row>
    <row r="330" s="2" customFormat="1" customHeight="1" spans="1:14">
      <c r="A330" s="25">
        <v>168</v>
      </c>
      <c r="B330" s="75" t="s">
        <v>366</v>
      </c>
      <c r="C330" s="64"/>
      <c r="D330" s="81" t="s">
        <v>367</v>
      </c>
      <c r="E330" s="75">
        <v>4</v>
      </c>
      <c r="F330" s="75">
        <v>0</v>
      </c>
      <c r="G330" s="75" t="s">
        <v>19</v>
      </c>
      <c r="H330" s="75" t="s">
        <v>20</v>
      </c>
      <c r="I330" s="64"/>
      <c r="J330" s="75">
        <v>40</v>
      </c>
      <c r="K330" s="41" t="s">
        <v>30</v>
      </c>
      <c r="L330" s="42">
        <v>120</v>
      </c>
      <c r="M330" s="41">
        <f>SUM(L330*3)</f>
        <v>360</v>
      </c>
      <c r="N330" s="93"/>
    </row>
    <row r="331" s="2" customFormat="1" customHeight="1" spans="1:14">
      <c r="A331" s="25"/>
      <c r="B331" s="80" t="s">
        <v>1803</v>
      </c>
      <c r="C331" s="48" t="s">
        <v>1637</v>
      </c>
      <c r="D331" s="81"/>
      <c r="E331" s="75"/>
      <c r="F331" s="75"/>
      <c r="G331" s="75"/>
      <c r="H331" s="75"/>
      <c r="I331" s="64"/>
      <c r="J331" s="75"/>
      <c r="K331" s="41"/>
      <c r="L331" s="42"/>
      <c r="M331" s="41"/>
      <c r="N331" s="93"/>
    </row>
    <row r="332" s="2" customFormat="1" customHeight="1" spans="1:14">
      <c r="A332" s="25"/>
      <c r="B332" s="80" t="s">
        <v>1804</v>
      </c>
      <c r="C332" s="48" t="s">
        <v>1805</v>
      </c>
      <c r="D332" s="81"/>
      <c r="E332" s="75"/>
      <c r="F332" s="75"/>
      <c r="G332" s="75"/>
      <c r="H332" s="75"/>
      <c r="I332" s="64"/>
      <c r="J332" s="75"/>
      <c r="K332" s="41"/>
      <c r="L332" s="42"/>
      <c r="M332" s="41"/>
      <c r="N332" s="93"/>
    </row>
    <row r="333" s="2" customFormat="1" customHeight="1" spans="1:14">
      <c r="A333" s="25"/>
      <c r="B333" s="80" t="s">
        <v>1806</v>
      </c>
      <c r="C333" s="48" t="s">
        <v>1805</v>
      </c>
      <c r="D333" s="81"/>
      <c r="E333" s="75"/>
      <c r="F333" s="75"/>
      <c r="G333" s="75"/>
      <c r="H333" s="75"/>
      <c r="I333" s="64"/>
      <c r="J333" s="75"/>
      <c r="K333" s="41"/>
      <c r="L333" s="42"/>
      <c r="M333" s="41"/>
      <c r="N333" s="93"/>
    </row>
    <row r="334" s="1" customFormat="1" customHeight="1" spans="1:14">
      <c r="A334" s="25">
        <v>169</v>
      </c>
      <c r="B334" s="75" t="s">
        <v>368</v>
      </c>
      <c r="C334" s="48"/>
      <c r="D334" s="79" t="s">
        <v>365</v>
      </c>
      <c r="E334" s="80">
        <v>1</v>
      </c>
      <c r="F334" s="80">
        <v>1</v>
      </c>
      <c r="G334" s="80" t="s">
        <v>19</v>
      </c>
      <c r="H334" s="80" t="s">
        <v>20</v>
      </c>
      <c r="I334" s="48"/>
      <c r="J334" s="80">
        <v>15</v>
      </c>
      <c r="K334" s="77">
        <v>4</v>
      </c>
      <c r="L334" s="36">
        <f>K334*J334</f>
        <v>60</v>
      </c>
      <c r="M334" s="45">
        <f>SUM(L334*3)</f>
        <v>180</v>
      </c>
      <c r="N334" s="92"/>
    </row>
    <row r="335" s="1" customFormat="1" customHeight="1" spans="1:14">
      <c r="A335" s="25">
        <v>170</v>
      </c>
      <c r="B335" s="75" t="s">
        <v>369</v>
      </c>
      <c r="C335" s="48"/>
      <c r="D335" s="79" t="s">
        <v>370</v>
      </c>
      <c r="E335" s="80">
        <v>1</v>
      </c>
      <c r="F335" s="80">
        <v>1</v>
      </c>
      <c r="G335" s="80" t="s">
        <v>19</v>
      </c>
      <c r="H335" s="80" t="s">
        <v>20</v>
      </c>
      <c r="I335" s="48"/>
      <c r="J335" s="80">
        <v>15</v>
      </c>
      <c r="K335" s="77">
        <v>4</v>
      </c>
      <c r="L335" s="36">
        <f>K335*J335</f>
        <v>60</v>
      </c>
      <c r="M335" s="45">
        <f>SUM(L335*3)</f>
        <v>180</v>
      </c>
      <c r="N335" s="92"/>
    </row>
    <row r="336" s="1" customFormat="1" customHeight="1" spans="1:29">
      <c r="A336" s="25">
        <v>171</v>
      </c>
      <c r="B336" s="75" t="s">
        <v>371</v>
      </c>
      <c r="C336" s="48"/>
      <c r="D336" s="79" t="s">
        <v>372</v>
      </c>
      <c r="E336" s="80">
        <v>2</v>
      </c>
      <c r="F336" s="80">
        <v>2</v>
      </c>
      <c r="G336" s="80" t="s">
        <v>19</v>
      </c>
      <c r="H336" s="80" t="s">
        <v>20</v>
      </c>
      <c r="I336" s="48"/>
      <c r="J336" s="80">
        <v>30</v>
      </c>
      <c r="K336" s="77">
        <v>4</v>
      </c>
      <c r="L336" s="36">
        <f>K336*J336</f>
        <v>120</v>
      </c>
      <c r="M336" s="45">
        <f>SUM(L336*3)</f>
        <v>360</v>
      </c>
      <c r="N336" s="92"/>
      <c r="P336" s="94"/>
      <c r="Q336" s="103"/>
      <c r="R336" s="94"/>
      <c r="S336" s="103"/>
      <c r="T336" s="94"/>
      <c r="U336" s="103"/>
      <c r="V336" s="94"/>
      <c r="W336" s="103"/>
      <c r="X336" s="104"/>
      <c r="Y336" s="103"/>
      <c r="Z336" s="94"/>
      <c r="AA336" s="103"/>
      <c r="AB336" s="94"/>
      <c r="AC336" s="103"/>
    </row>
    <row r="337" s="1" customFormat="1" customHeight="1" spans="1:29">
      <c r="A337" s="25"/>
      <c r="B337" s="80" t="s">
        <v>1807</v>
      </c>
      <c r="C337" s="48" t="s">
        <v>1802</v>
      </c>
      <c r="D337" s="79"/>
      <c r="E337" s="80"/>
      <c r="F337" s="80"/>
      <c r="G337" s="80"/>
      <c r="H337" s="80"/>
      <c r="I337" s="48"/>
      <c r="J337" s="80"/>
      <c r="K337" s="77"/>
      <c r="L337" s="36"/>
      <c r="M337" s="45"/>
      <c r="N337" s="92"/>
      <c r="P337" s="94"/>
      <c r="Q337" s="103"/>
      <c r="R337" s="94"/>
      <c r="S337" s="103"/>
      <c r="T337" s="94"/>
      <c r="U337" s="103"/>
      <c r="V337" s="94"/>
      <c r="W337" s="103"/>
      <c r="X337" s="104"/>
      <c r="Y337" s="103"/>
      <c r="Z337" s="94"/>
      <c r="AA337" s="103"/>
      <c r="AB337" s="94"/>
      <c r="AC337" s="103"/>
    </row>
    <row r="338" s="1" customFormat="1" customHeight="1" spans="1:29">
      <c r="A338" s="25">
        <v>172</v>
      </c>
      <c r="B338" s="75" t="s">
        <v>373</v>
      </c>
      <c r="C338" s="48"/>
      <c r="D338" s="79" t="s">
        <v>365</v>
      </c>
      <c r="E338" s="80">
        <v>2</v>
      </c>
      <c r="F338" s="80">
        <v>2</v>
      </c>
      <c r="G338" s="80" t="s">
        <v>19</v>
      </c>
      <c r="H338" s="80" t="s">
        <v>20</v>
      </c>
      <c r="I338" s="48"/>
      <c r="J338" s="80">
        <v>30</v>
      </c>
      <c r="K338" s="77">
        <v>4</v>
      </c>
      <c r="L338" s="36">
        <f>K338*J338</f>
        <v>120</v>
      </c>
      <c r="M338" s="45">
        <f>SUM(L338*3)</f>
        <v>360</v>
      </c>
      <c r="N338" s="92"/>
      <c r="P338" s="94"/>
      <c r="Q338" s="103"/>
      <c r="R338" s="95"/>
      <c r="S338" s="103"/>
      <c r="T338" s="94"/>
      <c r="U338" s="103"/>
      <c r="V338" s="94"/>
      <c r="W338" s="103"/>
      <c r="X338" s="94"/>
      <c r="Y338" s="103"/>
      <c r="Z338" s="94"/>
      <c r="AA338" s="103"/>
      <c r="AB338" s="107"/>
      <c r="AC338" s="103"/>
    </row>
    <row r="339" s="1" customFormat="1" customHeight="1" spans="1:29">
      <c r="A339" s="25"/>
      <c r="B339" s="80" t="s">
        <v>1808</v>
      </c>
      <c r="C339" s="48" t="s">
        <v>1637</v>
      </c>
      <c r="D339" s="79"/>
      <c r="E339" s="80"/>
      <c r="F339" s="80"/>
      <c r="G339" s="80"/>
      <c r="H339" s="80"/>
      <c r="I339" s="48"/>
      <c r="J339" s="80"/>
      <c r="K339" s="77"/>
      <c r="L339" s="36"/>
      <c r="M339" s="45"/>
      <c r="N339" s="92"/>
      <c r="P339" s="94"/>
      <c r="Q339" s="103"/>
      <c r="R339" s="95"/>
      <c r="S339" s="103"/>
      <c r="T339" s="94"/>
      <c r="U339" s="103"/>
      <c r="V339" s="94"/>
      <c r="W339" s="103"/>
      <c r="X339" s="94"/>
      <c r="Y339" s="103"/>
      <c r="Z339" s="94"/>
      <c r="AA339" s="103"/>
      <c r="AB339" s="107"/>
      <c r="AC339" s="103"/>
    </row>
    <row r="340" s="1" customFormat="1" customHeight="1" spans="1:29">
      <c r="A340" s="25">
        <v>173</v>
      </c>
      <c r="B340" s="75" t="s">
        <v>374</v>
      </c>
      <c r="C340" s="48"/>
      <c r="D340" s="79" t="s">
        <v>370</v>
      </c>
      <c r="E340" s="80">
        <v>1</v>
      </c>
      <c r="F340" s="80">
        <v>0</v>
      </c>
      <c r="G340" s="80" t="s">
        <v>19</v>
      </c>
      <c r="H340" s="80" t="s">
        <v>20</v>
      </c>
      <c r="I340" s="48"/>
      <c r="J340" s="80">
        <v>10</v>
      </c>
      <c r="K340" s="77">
        <v>3</v>
      </c>
      <c r="L340" s="36">
        <f>K340*J340</f>
        <v>30</v>
      </c>
      <c r="M340" s="45">
        <f>SUM(L340*3)</f>
        <v>90</v>
      </c>
      <c r="N340" s="92"/>
      <c r="P340" s="94"/>
      <c r="Q340" s="103"/>
      <c r="R340" s="94"/>
      <c r="S340" s="103"/>
      <c r="T340" s="94"/>
      <c r="U340" s="103"/>
      <c r="V340" s="94"/>
      <c r="W340" s="103"/>
      <c r="X340" s="94"/>
      <c r="Y340" s="103"/>
      <c r="Z340" s="94"/>
      <c r="AA340" s="103"/>
      <c r="AB340" s="95"/>
      <c r="AC340" s="103"/>
    </row>
    <row r="341" s="1" customFormat="1" customHeight="1" spans="1:29">
      <c r="A341" s="25">
        <v>174</v>
      </c>
      <c r="B341" s="75" t="s">
        <v>375</v>
      </c>
      <c r="C341" s="48"/>
      <c r="D341" s="79" t="s">
        <v>376</v>
      </c>
      <c r="E341" s="80">
        <v>2</v>
      </c>
      <c r="F341" s="80">
        <v>0</v>
      </c>
      <c r="G341" s="80" t="s">
        <v>19</v>
      </c>
      <c r="H341" s="80" t="s">
        <v>20</v>
      </c>
      <c r="I341" s="48"/>
      <c r="J341" s="80">
        <v>20</v>
      </c>
      <c r="K341" s="77">
        <v>3</v>
      </c>
      <c r="L341" s="36">
        <f>K341*J341</f>
        <v>60</v>
      </c>
      <c r="M341" s="45">
        <f>SUM(L341*3)</f>
        <v>180</v>
      </c>
      <c r="N341" s="92"/>
      <c r="P341" s="94"/>
      <c r="Q341" s="103"/>
      <c r="R341" s="94"/>
      <c r="S341" s="103"/>
      <c r="T341" s="94"/>
      <c r="U341" s="103"/>
      <c r="V341" s="94"/>
      <c r="W341" s="103"/>
      <c r="X341" s="94"/>
      <c r="Y341" s="103"/>
      <c r="Z341" s="94"/>
      <c r="AA341" s="103"/>
      <c r="AB341" s="94"/>
      <c r="AC341" s="103"/>
    </row>
    <row r="342" s="1" customFormat="1" customHeight="1" spans="1:29">
      <c r="A342" s="25"/>
      <c r="B342" s="80" t="s">
        <v>1809</v>
      </c>
      <c r="C342" s="48" t="s">
        <v>1805</v>
      </c>
      <c r="D342" s="79"/>
      <c r="E342" s="80"/>
      <c r="F342" s="80"/>
      <c r="G342" s="80"/>
      <c r="H342" s="80"/>
      <c r="I342" s="48"/>
      <c r="J342" s="80"/>
      <c r="K342" s="77"/>
      <c r="L342" s="36"/>
      <c r="M342" s="45"/>
      <c r="N342" s="92"/>
      <c r="P342" s="94"/>
      <c r="Q342" s="103"/>
      <c r="R342" s="94"/>
      <c r="S342" s="103"/>
      <c r="T342" s="94"/>
      <c r="U342" s="103"/>
      <c r="V342" s="94"/>
      <c r="W342" s="103"/>
      <c r="X342" s="94"/>
      <c r="Y342" s="103"/>
      <c r="Z342" s="94"/>
      <c r="AA342" s="103"/>
      <c r="AB342" s="94"/>
      <c r="AC342" s="103"/>
    </row>
    <row r="343" s="1" customFormat="1" customHeight="1" spans="1:29">
      <c r="A343" s="25">
        <v>175</v>
      </c>
      <c r="B343" s="75" t="s">
        <v>377</v>
      </c>
      <c r="C343" s="48"/>
      <c r="D343" s="79" t="s">
        <v>365</v>
      </c>
      <c r="E343" s="80">
        <v>1</v>
      </c>
      <c r="F343" s="80">
        <v>0</v>
      </c>
      <c r="G343" s="80" t="s">
        <v>19</v>
      </c>
      <c r="H343" s="80" t="s">
        <v>20</v>
      </c>
      <c r="I343" s="48"/>
      <c r="J343" s="80">
        <v>10</v>
      </c>
      <c r="K343" s="77">
        <v>3</v>
      </c>
      <c r="L343" s="36">
        <f>K343*J343</f>
        <v>30</v>
      </c>
      <c r="M343" s="45">
        <f>SUM(L343*3)</f>
        <v>90</v>
      </c>
      <c r="N343" s="92"/>
      <c r="P343" s="95"/>
      <c r="Q343" s="103"/>
      <c r="R343" s="94"/>
      <c r="S343" s="103"/>
      <c r="T343" s="94"/>
      <c r="U343" s="103"/>
      <c r="V343" s="94"/>
      <c r="W343" s="103"/>
      <c r="X343" s="105"/>
      <c r="Y343" s="103"/>
      <c r="Z343" s="95"/>
      <c r="AA343" s="103"/>
      <c r="AB343" s="94"/>
      <c r="AC343" s="103"/>
    </row>
    <row r="344" s="1" customFormat="1" customHeight="1" spans="1:29">
      <c r="A344" s="25">
        <v>176</v>
      </c>
      <c r="B344" s="75" t="s">
        <v>378</v>
      </c>
      <c r="C344" s="48"/>
      <c r="D344" s="79" t="s">
        <v>105</v>
      </c>
      <c r="E344" s="80">
        <v>2</v>
      </c>
      <c r="F344" s="80">
        <v>0</v>
      </c>
      <c r="G344" s="80" t="s">
        <v>19</v>
      </c>
      <c r="H344" s="80" t="s">
        <v>20</v>
      </c>
      <c r="I344" s="48"/>
      <c r="J344" s="80">
        <v>20</v>
      </c>
      <c r="K344" s="77">
        <v>3</v>
      </c>
      <c r="L344" s="36">
        <f>K344*J344</f>
        <v>60</v>
      </c>
      <c r="M344" s="45">
        <f>SUM(L344*3)</f>
        <v>180</v>
      </c>
      <c r="N344" s="92"/>
      <c r="P344" s="95"/>
      <c r="Q344" s="103"/>
      <c r="R344" s="94"/>
      <c r="S344" s="103"/>
      <c r="T344" s="94"/>
      <c r="U344" s="103"/>
      <c r="V344" s="95"/>
      <c r="W344" s="103"/>
      <c r="X344" s="94"/>
      <c r="Y344" s="103"/>
      <c r="Z344" s="95"/>
      <c r="AA344" s="103"/>
      <c r="AB344" s="94"/>
      <c r="AC344" s="103"/>
    </row>
    <row r="345" s="1" customFormat="1" customHeight="1" spans="1:29">
      <c r="A345" s="25"/>
      <c r="B345" s="80" t="s">
        <v>1810</v>
      </c>
      <c r="C345" s="48" t="s">
        <v>1489</v>
      </c>
      <c r="D345" s="79"/>
      <c r="E345" s="80"/>
      <c r="F345" s="80"/>
      <c r="G345" s="80"/>
      <c r="H345" s="80"/>
      <c r="I345" s="48"/>
      <c r="J345" s="80"/>
      <c r="K345" s="77"/>
      <c r="L345" s="36"/>
      <c r="M345" s="45"/>
      <c r="N345" s="92"/>
      <c r="P345" s="95"/>
      <c r="Q345" s="103"/>
      <c r="R345" s="94"/>
      <c r="S345" s="103"/>
      <c r="T345" s="94"/>
      <c r="U345" s="103"/>
      <c r="V345" s="95"/>
      <c r="W345" s="103"/>
      <c r="X345" s="94"/>
      <c r="Y345" s="103"/>
      <c r="Z345" s="95"/>
      <c r="AA345" s="103"/>
      <c r="AB345" s="94"/>
      <c r="AC345" s="103"/>
    </row>
    <row r="346" s="1" customFormat="1" customHeight="1" spans="1:29">
      <c r="A346" s="25">
        <v>177</v>
      </c>
      <c r="B346" s="75" t="s">
        <v>379</v>
      </c>
      <c r="C346" s="48"/>
      <c r="D346" s="79" t="s">
        <v>365</v>
      </c>
      <c r="E346" s="80">
        <v>1</v>
      </c>
      <c r="F346" s="80">
        <v>1</v>
      </c>
      <c r="G346" s="80" t="s">
        <v>19</v>
      </c>
      <c r="H346" s="80" t="s">
        <v>20</v>
      </c>
      <c r="I346" s="48"/>
      <c r="J346" s="80">
        <v>15</v>
      </c>
      <c r="K346" s="77">
        <v>4</v>
      </c>
      <c r="L346" s="36">
        <f>K346*J346</f>
        <v>60</v>
      </c>
      <c r="M346" s="45">
        <f>SUM(L346*3)</f>
        <v>180</v>
      </c>
      <c r="N346" s="92"/>
      <c r="P346" s="95"/>
      <c r="Q346" s="103"/>
      <c r="R346" s="94"/>
      <c r="S346" s="103"/>
      <c r="T346" s="94"/>
      <c r="U346" s="103"/>
      <c r="V346" s="95"/>
      <c r="W346" s="103"/>
      <c r="X346" s="94"/>
      <c r="Y346" s="103"/>
      <c r="Z346" s="95"/>
      <c r="AA346" s="103"/>
      <c r="AB346" s="94"/>
      <c r="AC346" s="103"/>
    </row>
    <row r="347" s="1" customFormat="1" customHeight="1" spans="1:29">
      <c r="A347" s="25">
        <v>178</v>
      </c>
      <c r="B347" s="75" t="s">
        <v>380</v>
      </c>
      <c r="C347" s="48"/>
      <c r="D347" s="79" t="s">
        <v>381</v>
      </c>
      <c r="E347" s="80">
        <v>1</v>
      </c>
      <c r="F347" s="80">
        <v>0</v>
      </c>
      <c r="G347" s="80" t="s">
        <v>19</v>
      </c>
      <c r="H347" s="80" t="s">
        <v>20</v>
      </c>
      <c r="I347" s="48"/>
      <c r="J347" s="80">
        <v>10</v>
      </c>
      <c r="K347" s="77">
        <v>3</v>
      </c>
      <c r="L347" s="36">
        <f>K347*J347</f>
        <v>30</v>
      </c>
      <c r="M347" s="45">
        <f>SUM(L347*3)</f>
        <v>90</v>
      </c>
      <c r="N347" s="92"/>
      <c r="P347" s="95"/>
      <c r="Q347" s="103"/>
      <c r="R347" s="94"/>
      <c r="S347" s="103"/>
      <c r="T347" s="94"/>
      <c r="U347" s="103"/>
      <c r="V347" s="95"/>
      <c r="W347" s="103"/>
      <c r="X347" s="94"/>
      <c r="Y347" s="103"/>
      <c r="Z347" s="95"/>
      <c r="AA347" s="103"/>
      <c r="AB347" s="94"/>
      <c r="AC347" s="103"/>
    </row>
    <row r="348" s="1" customFormat="1" customHeight="1" spans="1:29">
      <c r="A348" s="25">
        <v>179</v>
      </c>
      <c r="B348" s="75" t="s">
        <v>382</v>
      </c>
      <c r="C348" s="48"/>
      <c r="D348" s="79" t="s">
        <v>383</v>
      </c>
      <c r="E348" s="80">
        <v>3</v>
      </c>
      <c r="F348" s="80">
        <v>0</v>
      </c>
      <c r="G348" s="80" t="s">
        <v>19</v>
      </c>
      <c r="H348" s="80" t="s">
        <v>20</v>
      </c>
      <c r="I348" s="48"/>
      <c r="J348" s="80">
        <v>30</v>
      </c>
      <c r="K348" s="77">
        <v>3</v>
      </c>
      <c r="L348" s="36">
        <f>K348*J348</f>
        <v>90</v>
      </c>
      <c r="M348" s="45">
        <f>SUM(L348*3)</f>
        <v>270</v>
      </c>
      <c r="N348" s="92"/>
      <c r="P348" s="95"/>
      <c r="Q348" s="103"/>
      <c r="R348" s="94"/>
      <c r="S348" s="103"/>
      <c r="T348" s="94"/>
      <c r="U348" s="103"/>
      <c r="V348" s="95"/>
      <c r="W348" s="103"/>
      <c r="X348" s="94"/>
      <c r="Y348" s="103"/>
      <c r="Z348" s="108"/>
      <c r="AA348" s="103"/>
      <c r="AB348" s="105"/>
      <c r="AC348" s="103"/>
    </row>
    <row r="349" s="1" customFormat="1" customHeight="1" spans="1:29">
      <c r="A349" s="25"/>
      <c r="B349" s="80" t="s">
        <v>1811</v>
      </c>
      <c r="C349" s="48" t="s">
        <v>1489</v>
      </c>
      <c r="D349" s="79"/>
      <c r="E349" s="80"/>
      <c r="F349" s="80"/>
      <c r="G349" s="80"/>
      <c r="H349" s="80"/>
      <c r="I349" s="48"/>
      <c r="J349" s="80"/>
      <c r="K349" s="77"/>
      <c r="L349" s="36"/>
      <c r="M349" s="45"/>
      <c r="N349" s="92"/>
      <c r="P349" s="95"/>
      <c r="Q349" s="103"/>
      <c r="R349" s="94"/>
      <c r="S349" s="103"/>
      <c r="T349" s="94"/>
      <c r="U349" s="103"/>
      <c r="V349" s="95"/>
      <c r="W349" s="103"/>
      <c r="X349" s="94"/>
      <c r="Y349" s="103"/>
      <c r="Z349" s="108"/>
      <c r="AA349" s="103"/>
      <c r="AB349" s="105"/>
      <c r="AC349" s="103"/>
    </row>
    <row r="350" s="1" customFormat="1" customHeight="1" spans="1:29">
      <c r="A350" s="25"/>
      <c r="B350" s="80" t="s">
        <v>1812</v>
      </c>
      <c r="C350" s="48" t="s">
        <v>1489</v>
      </c>
      <c r="D350" s="79"/>
      <c r="E350" s="80"/>
      <c r="F350" s="80"/>
      <c r="G350" s="80"/>
      <c r="H350" s="80"/>
      <c r="I350" s="48"/>
      <c r="J350" s="80"/>
      <c r="K350" s="77"/>
      <c r="L350" s="36"/>
      <c r="M350" s="45"/>
      <c r="N350" s="92"/>
      <c r="P350" s="95"/>
      <c r="Q350" s="103"/>
      <c r="R350" s="94"/>
      <c r="S350" s="103"/>
      <c r="T350" s="94"/>
      <c r="U350" s="103"/>
      <c r="V350" s="95"/>
      <c r="W350" s="103"/>
      <c r="X350" s="94"/>
      <c r="Y350" s="103"/>
      <c r="Z350" s="108"/>
      <c r="AA350" s="103"/>
      <c r="AB350" s="105"/>
      <c r="AC350" s="103"/>
    </row>
    <row r="351" s="1" customFormat="1" customHeight="1" spans="1:29">
      <c r="A351" s="25">
        <v>180</v>
      </c>
      <c r="B351" s="75" t="s">
        <v>1813</v>
      </c>
      <c r="C351" s="48"/>
      <c r="D351" s="79" t="s">
        <v>1814</v>
      </c>
      <c r="E351" s="80">
        <v>2</v>
      </c>
      <c r="F351" s="80">
        <v>0</v>
      </c>
      <c r="G351" s="80" t="s">
        <v>19</v>
      </c>
      <c r="H351" s="80" t="s">
        <v>20</v>
      </c>
      <c r="I351" s="48"/>
      <c r="J351" s="80">
        <v>20</v>
      </c>
      <c r="K351" s="77">
        <v>3</v>
      </c>
      <c r="L351" s="36">
        <f>K351*J351</f>
        <v>60</v>
      </c>
      <c r="M351" s="45">
        <f>SUM(L351*3)</f>
        <v>180</v>
      </c>
      <c r="N351" s="92"/>
      <c r="P351" s="95"/>
      <c r="Q351" s="103"/>
      <c r="R351" s="94"/>
      <c r="S351" s="103"/>
      <c r="T351" s="94"/>
      <c r="U351" s="103"/>
      <c r="V351" s="95"/>
      <c r="W351" s="103"/>
      <c r="X351" s="94"/>
      <c r="Y351" s="103"/>
      <c r="Z351" s="108"/>
      <c r="AA351" s="103"/>
      <c r="AB351" s="94"/>
      <c r="AC351" s="103"/>
    </row>
    <row r="352" s="1" customFormat="1" customHeight="1" spans="1:29">
      <c r="A352" s="25"/>
      <c r="B352" s="32" t="s">
        <v>1815</v>
      </c>
      <c r="C352" s="32" t="s">
        <v>1802</v>
      </c>
      <c r="D352" s="79"/>
      <c r="E352" s="80"/>
      <c r="F352" s="80"/>
      <c r="G352" s="80"/>
      <c r="H352" s="80"/>
      <c r="I352" s="48"/>
      <c r="J352" s="80"/>
      <c r="K352" s="77"/>
      <c r="L352" s="36"/>
      <c r="M352" s="45"/>
      <c r="N352" s="92"/>
      <c r="P352" s="95"/>
      <c r="Q352" s="103"/>
      <c r="R352" s="94"/>
      <c r="S352" s="103"/>
      <c r="T352" s="94"/>
      <c r="U352" s="103"/>
      <c r="V352" s="95"/>
      <c r="W352" s="103"/>
      <c r="X352" s="94"/>
      <c r="Y352" s="103"/>
      <c r="Z352" s="108"/>
      <c r="AA352" s="103"/>
      <c r="AB352" s="94"/>
      <c r="AC352" s="103"/>
    </row>
    <row r="353" s="1" customFormat="1" customHeight="1" spans="1:29">
      <c r="A353" s="25">
        <v>181</v>
      </c>
      <c r="B353" s="75" t="s">
        <v>384</v>
      </c>
      <c r="C353" s="48"/>
      <c r="D353" s="79" t="s">
        <v>365</v>
      </c>
      <c r="E353" s="80">
        <v>2</v>
      </c>
      <c r="F353" s="80">
        <v>0</v>
      </c>
      <c r="G353" s="80" t="s">
        <v>19</v>
      </c>
      <c r="H353" s="80" t="s">
        <v>20</v>
      </c>
      <c r="I353" s="48"/>
      <c r="J353" s="80">
        <v>20</v>
      </c>
      <c r="K353" s="77">
        <v>3</v>
      </c>
      <c r="L353" s="36">
        <f>K353*J353</f>
        <v>60</v>
      </c>
      <c r="M353" s="45">
        <f>SUM(L353*3)</f>
        <v>180</v>
      </c>
      <c r="N353" s="92"/>
      <c r="P353" s="95"/>
      <c r="Q353" s="103"/>
      <c r="R353" s="94"/>
      <c r="S353" s="103"/>
      <c r="T353" s="94"/>
      <c r="U353" s="103"/>
      <c r="V353" s="95"/>
      <c r="W353" s="103"/>
      <c r="X353" s="94"/>
      <c r="Y353" s="103"/>
      <c r="Z353" s="108"/>
      <c r="AA353" s="103"/>
      <c r="AB353" s="94"/>
      <c r="AC353" s="103"/>
    </row>
    <row r="354" s="1" customFormat="1" customHeight="1" spans="1:28">
      <c r="A354" s="25"/>
      <c r="B354" s="80" t="s">
        <v>1816</v>
      </c>
      <c r="C354" s="48" t="s">
        <v>1802</v>
      </c>
      <c r="D354" s="79"/>
      <c r="E354" s="80"/>
      <c r="F354" s="80"/>
      <c r="G354" s="80"/>
      <c r="H354" s="80"/>
      <c r="I354" s="48"/>
      <c r="J354" s="80"/>
      <c r="K354" s="77"/>
      <c r="L354" s="36"/>
      <c r="M354" s="45"/>
      <c r="N354" s="92"/>
      <c r="P354" s="95"/>
      <c r="R354" s="106"/>
      <c r="T354" s="106"/>
      <c r="V354" s="96"/>
      <c r="X354" s="106"/>
      <c r="Z354" s="109"/>
      <c r="AB354" s="106"/>
    </row>
    <row r="355" s="1" customFormat="1" customHeight="1" spans="1:28">
      <c r="A355" s="25">
        <v>182</v>
      </c>
      <c r="B355" s="25" t="s">
        <v>385</v>
      </c>
      <c r="C355" s="28">
        <v>2355</v>
      </c>
      <c r="D355" s="28" t="s">
        <v>386</v>
      </c>
      <c r="E355" s="28">
        <v>3</v>
      </c>
      <c r="F355" s="28">
        <v>3</v>
      </c>
      <c r="G355" s="28">
        <v>1975</v>
      </c>
      <c r="H355" s="28" t="s">
        <v>20</v>
      </c>
      <c r="I355" s="45" t="s">
        <v>387</v>
      </c>
      <c r="J355" s="45" t="s">
        <v>37</v>
      </c>
      <c r="K355" s="45">
        <v>4</v>
      </c>
      <c r="L355" s="36">
        <f>K355*J355</f>
        <v>180</v>
      </c>
      <c r="M355" s="45">
        <f>SUM(L355*3)</f>
        <v>540</v>
      </c>
      <c r="N355" s="92"/>
      <c r="P355" s="95"/>
      <c r="R355" s="106"/>
      <c r="T355" s="106"/>
      <c r="V355" s="96"/>
      <c r="X355" s="106"/>
      <c r="Z355" s="109"/>
      <c r="AB355" s="106"/>
    </row>
    <row r="356" s="1" customFormat="1" customHeight="1" spans="1:28">
      <c r="A356" s="25"/>
      <c r="B356" s="80" t="s">
        <v>1817</v>
      </c>
      <c r="C356" s="48" t="s">
        <v>1637</v>
      </c>
      <c r="D356" s="28"/>
      <c r="E356" s="28"/>
      <c r="F356" s="28"/>
      <c r="G356" s="28"/>
      <c r="H356" s="28"/>
      <c r="I356" s="45"/>
      <c r="J356" s="45"/>
      <c r="K356" s="45"/>
      <c r="L356" s="36"/>
      <c r="M356" s="45"/>
      <c r="N356" s="92"/>
      <c r="P356" s="96"/>
      <c r="R356" s="106"/>
      <c r="T356" s="106"/>
      <c r="V356" s="96"/>
      <c r="X356" s="106"/>
      <c r="Z356" s="109"/>
      <c r="AB356" s="106"/>
    </row>
    <row r="357" s="1" customFormat="1" customHeight="1" spans="1:28">
      <c r="A357" s="25"/>
      <c r="B357" s="28" t="s">
        <v>1818</v>
      </c>
      <c r="C357" s="28" t="s">
        <v>1489</v>
      </c>
      <c r="D357" s="28"/>
      <c r="E357" s="28"/>
      <c r="F357" s="28"/>
      <c r="G357" s="28"/>
      <c r="H357" s="28"/>
      <c r="I357" s="45"/>
      <c r="J357" s="45"/>
      <c r="K357" s="45"/>
      <c r="L357" s="36"/>
      <c r="M357" s="45"/>
      <c r="N357" s="92"/>
      <c r="P357" s="96"/>
      <c r="R357" s="106"/>
      <c r="T357" s="106"/>
      <c r="V357" s="96"/>
      <c r="X357" s="106"/>
      <c r="Z357" s="109"/>
      <c r="AB357" s="106"/>
    </row>
    <row r="358" s="7" customFormat="1" customHeight="1" spans="1:14">
      <c r="A358" s="25">
        <v>183</v>
      </c>
      <c r="B358" s="82" t="s">
        <v>388</v>
      </c>
      <c r="C358" s="28"/>
      <c r="D358" s="22" t="s">
        <v>389</v>
      </c>
      <c r="E358" s="69">
        <v>2</v>
      </c>
      <c r="F358" s="69">
        <v>2</v>
      </c>
      <c r="G358" s="69" t="s">
        <v>19</v>
      </c>
      <c r="H358" s="69">
        <v>0</v>
      </c>
      <c r="I358" s="97" t="s">
        <v>390</v>
      </c>
      <c r="J358" s="97" t="s">
        <v>53</v>
      </c>
      <c r="K358" s="97" t="s">
        <v>391</v>
      </c>
      <c r="L358" s="22">
        <v>120</v>
      </c>
      <c r="M358" s="22">
        <v>360</v>
      </c>
      <c r="N358" s="98"/>
    </row>
    <row r="359" s="7" customFormat="1" customHeight="1" spans="1:14">
      <c r="A359" s="25"/>
      <c r="B359" s="83" t="s">
        <v>1819</v>
      </c>
      <c r="C359" s="28"/>
      <c r="D359" s="22"/>
      <c r="E359" s="69"/>
      <c r="F359" s="69"/>
      <c r="G359" s="69"/>
      <c r="H359" s="69"/>
      <c r="I359" s="97"/>
      <c r="J359" s="97"/>
      <c r="K359" s="97"/>
      <c r="L359" s="22"/>
      <c r="M359" s="22"/>
      <c r="N359" s="98"/>
    </row>
    <row r="360" s="7" customFormat="1" customHeight="1" spans="1:14">
      <c r="A360" s="25">
        <v>184</v>
      </c>
      <c r="B360" s="82" t="s">
        <v>392</v>
      </c>
      <c r="C360" s="28"/>
      <c r="D360" s="22" t="s">
        <v>393</v>
      </c>
      <c r="E360" s="30">
        <v>1</v>
      </c>
      <c r="F360" s="69">
        <v>1</v>
      </c>
      <c r="G360" s="69" t="s">
        <v>19</v>
      </c>
      <c r="H360" s="69">
        <v>0</v>
      </c>
      <c r="I360" s="97" t="s">
        <v>394</v>
      </c>
      <c r="J360" s="97" t="s">
        <v>310</v>
      </c>
      <c r="K360" s="97" t="s">
        <v>391</v>
      </c>
      <c r="L360" s="22">
        <v>60</v>
      </c>
      <c r="M360" s="22">
        <v>180</v>
      </c>
      <c r="N360" s="98"/>
    </row>
    <row r="361" s="8" customFormat="1" customHeight="1" spans="1:14">
      <c r="A361" s="25">
        <v>185</v>
      </c>
      <c r="B361" s="82" t="s">
        <v>395</v>
      </c>
      <c r="C361" s="25"/>
      <c r="D361" s="68" t="s">
        <v>396</v>
      </c>
      <c r="E361" s="76">
        <v>1</v>
      </c>
      <c r="F361" s="76">
        <v>1</v>
      </c>
      <c r="G361" s="76" t="s">
        <v>19</v>
      </c>
      <c r="H361" s="76">
        <v>0</v>
      </c>
      <c r="I361" s="99" t="s">
        <v>397</v>
      </c>
      <c r="J361" s="99" t="s">
        <v>310</v>
      </c>
      <c r="K361" s="99" t="s">
        <v>391</v>
      </c>
      <c r="L361" s="68">
        <v>60</v>
      </c>
      <c r="M361" s="68">
        <v>180</v>
      </c>
      <c r="N361" s="100"/>
    </row>
    <row r="362" s="8" customFormat="1" customHeight="1" spans="1:14">
      <c r="A362" s="25">
        <v>186</v>
      </c>
      <c r="B362" s="82" t="s">
        <v>1820</v>
      </c>
      <c r="C362" s="25"/>
      <c r="D362" s="68" t="s">
        <v>1821</v>
      </c>
      <c r="E362" s="76">
        <v>4</v>
      </c>
      <c r="F362" s="76">
        <v>2</v>
      </c>
      <c r="G362" s="76" t="s">
        <v>19</v>
      </c>
      <c r="H362" s="76">
        <v>0</v>
      </c>
      <c r="I362" s="99" t="s">
        <v>1822</v>
      </c>
      <c r="J362" s="99" t="s">
        <v>1606</v>
      </c>
      <c r="K362" s="99" t="s">
        <v>402</v>
      </c>
      <c r="L362" s="68">
        <v>180</v>
      </c>
      <c r="M362" s="68">
        <v>540</v>
      </c>
      <c r="N362" s="100"/>
    </row>
    <row r="363" s="8" customFormat="1" customHeight="1" spans="1:14">
      <c r="A363" s="25"/>
      <c r="B363" s="84" t="s">
        <v>1823</v>
      </c>
      <c r="C363" s="28"/>
      <c r="D363" s="68"/>
      <c r="E363" s="76"/>
      <c r="F363" s="76"/>
      <c r="G363" s="76"/>
      <c r="H363" s="76"/>
      <c r="I363" s="99"/>
      <c r="J363" s="99"/>
      <c r="K363" s="99"/>
      <c r="L363" s="68"/>
      <c r="M363" s="68"/>
      <c r="N363" s="100"/>
    </row>
    <row r="364" s="8" customFormat="1" customHeight="1" spans="1:14">
      <c r="A364" s="25"/>
      <c r="B364" s="83" t="s">
        <v>1824</v>
      </c>
      <c r="C364" s="28"/>
      <c r="D364" s="68"/>
      <c r="E364" s="76"/>
      <c r="F364" s="76"/>
      <c r="G364" s="76"/>
      <c r="H364" s="76"/>
      <c r="I364" s="99"/>
      <c r="J364" s="99"/>
      <c r="K364" s="99"/>
      <c r="L364" s="68"/>
      <c r="M364" s="68"/>
      <c r="N364" s="100"/>
    </row>
    <row r="365" s="8" customFormat="1" customHeight="1" spans="1:14">
      <c r="A365" s="25"/>
      <c r="B365" s="83" t="s">
        <v>1825</v>
      </c>
      <c r="C365" s="28"/>
      <c r="D365" s="68"/>
      <c r="E365" s="76"/>
      <c r="F365" s="76"/>
      <c r="G365" s="76"/>
      <c r="H365" s="76"/>
      <c r="I365" s="99"/>
      <c r="J365" s="99"/>
      <c r="K365" s="99"/>
      <c r="L365" s="68"/>
      <c r="M365" s="68"/>
      <c r="N365" s="100"/>
    </row>
    <row r="366" s="7" customFormat="1" customHeight="1" spans="1:14">
      <c r="A366" s="25">
        <v>187</v>
      </c>
      <c r="B366" s="85" t="s">
        <v>398</v>
      </c>
      <c r="C366" s="28"/>
      <c r="D366" s="22" t="s">
        <v>399</v>
      </c>
      <c r="E366" s="69">
        <v>2</v>
      </c>
      <c r="F366" s="69">
        <v>1</v>
      </c>
      <c r="G366" s="28" t="s">
        <v>19</v>
      </c>
      <c r="H366" s="69">
        <v>0</v>
      </c>
      <c r="I366" s="97" t="s">
        <v>400</v>
      </c>
      <c r="J366" s="97" t="s">
        <v>401</v>
      </c>
      <c r="K366" s="97" t="s">
        <v>402</v>
      </c>
      <c r="L366" s="22">
        <v>90</v>
      </c>
      <c r="M366" s="22">
        <v>270</v>
      </c>
      <c r="N366" s="98"/>
    </row>
    <row r="367" s="7" customFormat="1" customHeight="1" spans="1:14">
      <c r="A367" s="25"/>
      <c r="B367" s="86" t="s">
        <v>1826</v>
      </c>
      <c r="C367" s="28"/>
      <c r="D367" s="22"/>
      <c r="E367" s="69"/>
      <c r="F367" s="69"/>
      <c r="G367" s="28"/>
      <c r="H367" s="69"/>
      <c r="I367" s="97"/>
      <c r="J367" s="97"/>
      <c r="K367" s="97"/>
      <c r="L367" s="22"/>
      <c r="M367" s="22"/>
      <c r="N367" s="98"/>
    </row>
    <row r="368" s="8" customFormat="1" customHeight="1" spans="1:14">
      <c r="A368" s="25">
        <v>188</v>
      </c>
      <c r="B368" s="76" t="s">
        <v>403</v>
      </c>
      <c r="C368" s="76"/>
      <c r="D368" s="68" t="s">
        <v>404</v>
      </c>
      <c r="E368" s="76">
        <v>1</v>
      </c>
      <c r="F368" s="76">
        <v>1</v>
      </c>
      <c r="G368" s="25" t="s">
        <v>19</v>
      </c>
      <c r="H368" s="76">
        <v>0</v>
      </c>
      <c r="I368" s="99" t="s">
        <v>405</v>
      </c>
      <c r="J368" s="99" t="s">
        <v>310</v>
      </c>
      <c r="K368" s="99" t="s">
        <v>391</v>
      </c>
      <c r="L368" s="68">
        <v>60</v>
      </c>
      <c r="M368" s="68">
        <v>180</v>
      </c>
      <c r="N368" s="101"/>
    </row>
    <row r="369" s="7" customFormat="1" customHeight="1" spans="1:14">
      <c r="A369" s="25">
        <v>189</v>
      </c>
      <c r="B369" s="76" t="s">
        <v>406</v>
      </c>
      <c r="C369" s="69"/>
      <c r="D369" s="22" t="s">
        <v>407</v>
      </c>
      <c r="E369" s="69">
        <v>1</v>
      </c>
      <c r="F369" s="69">
        <v>1</v>
      </c>
      <c r="G369" s="28" t="s">
        <v>19</v>
      </c>
      <c r="H369" s="69">
        <v>0</v>
      </c>
      <c r="I369" s="97" t="s">
        <v>408</v>
      </c>
      <c r="J369" s="97" t="s">
        <v>310</v>
      </c>
      <c r="K369" s="97" t="s">
        <v>391</v>
      </c>
      <c r="L369" s="22">
        <v>60</v>
      </c>
      <c r="M369" s="22">
        <v>180</v>
      </c>
      <c r="N369" s="102"/>
    </row>
    <row r="370" s="7" customFormat="1" customHeight="1" spans="1:14">
      <c r="A370" s="25">
        <v>190</v>
      </c>
      <c r="B370" s="76" t="s">
        <v>409</v>
      </c>
      <c r="C370" s="69"/>
      <c r="D370" s="22" t="s">
        <v>410</v>
      </c>
      <c r="E370" s="69">
        <v>1</v>
      </c>
      <c r="F370" s="69">
        <v>1</v>
      </c>
      <c r="G370" s="28" t="s">
        <v>19</v>
      </c>
      <c r="H370" s="69">
        <v>0</v>
      </c>
      <c r="I370" s="97" t="s">
        <v>411</v>
      </c>
      <c r="J370" s="97" t="s">
        <v>310</v>
      </c>
      <c r="K370" s="97" t="s">
        <v>391</v>
      </c>
      <c r="L370" s="22">
        <v>60</v>
      </c>
      <c r="M370" s="22">
        <v>180</v>
      </c>
      <c r="N370" s="102"/>
    </row>
    <row r="371" s="7" customFormat="1" customHeight="1" spans="1:14">
      <c r="A371" s="25">
        <v>191</v>
      </c>
      <c r="B371" s="76" t="s">
        <v>412</v>
      </c>
      <c r="C371" s="69"/>
      <c r="D371" s="22" t="s">
        <v>413</v>
      </c>
      <c r="E371" s="69">
        <v>1</v>
      </c>
      <c r="F371" s="69">
        <v>1</v>
      </c>
      <c r="G371" s="28" t="s">
        <v>19</v>
      </c>
      <c r="H371" s="69">
        <v>0</v>
      </c>
      <c r="I371" s="97" t="s">
        <v>414</v>
      </c>
      <c r="J371" s="97" t="s">
        <v>310</v>
      </c>
      <c r="K371" s="97" t="s">
        <v>391</v>
      </c>
      <c r="L371" s="22">
        <v>60</v>
      </c>
      <c r="M371" s="22">
        <v>180</v>
      </c>
      <c r="N371" s="102"/>
    </row>
    <row r="372" s="8" customFormat="1" customHeight="1" spans="1:14">
      <c r="A372" s="25">
        <v>192</v>
      </c>
      <c r="B372" s="76" t="s">
        <v>415</v>
      </c>
      <c r="C372" s="76"/>
      <c r="D372" s="68" t="s">
        <v>416</v>
      </c>
      <c r="E372" s="76">
        <v>4</v>
      </c>
      <c r="F372" s="76">
        <v>4</v>
      </c>
      <c r="G372" s="25" t="s">
        <v>19</v>
      </c>
      <c r="H372" s="76">
        <v>0</v>
      </c>
      <c r="I372" s="99" t="s">
        <v>417</v>
      </c>
      <c r="J372" s="99" t="s">
        <v>418</v>
      </c>
      <c r="K372" s="99" t="s">
        <v>391</v>
      </c>
      <c r="L372" s="68">
        <v>240</v>
      </c>
      <c r="M372" s="68">
        <v>720</v>
      </c>
      <c r="N372" s="101"/>
    </row>
    <row r="373" s="8" customFormat="1" customHeight="1" spans="1:14">
      <c r="A373" s="25"/>
      <c r="B373" s="87" t="s">
        <v>1827</v>
      </c>
      <c r="C373" s="48"/>
      <c r="D373" s="68"/>
      <c r="E373" s="76"/>
      <c r="F373" s="76"/>
      <c r="G373" s="25"/>
      <c r="H373" s="76"/>
      <c r="I373" s="99"/>
      <c r="J373" s="99"/>
      <c r="K373" s="99"/>
      <c r="L373" s="68"/>
      <c r="M373" s="68"/>
      <c r="N373" s="101"/>
    </row>
    <row r="374" s="8" customFormat="1" customHeight="1" spans="1:14">
      <c r="A374" s="25"/>
      <c r="B374" s="87" t="s">
        <v>1828</v>
      </c>
      <c r="C374" s="48"/>
      <c r="D374" s="68"/>
      <c r="E374" s="76"/>
      <c r="F374" s="76"/>
      <c r="G374" s="25"/>
      <c r="H374" s="76"/>
      <c r="I374" s="99"/>
      <c r="J374" s="99"/>
      <c r="K374" s="99"/>
      <c r="L374" s="68"/>
      <c r="M374" s="68"/>
      <c r="N374" s="101"/>
    </row>
    <row r="375" s="8" customFormat="1" customHeight="1" spans="1:14">
      <c r="A375" s="25"/>
      <c r="B375" s="87" t="s">
        <v>1829</v>
      </c>
      <c r="C375" s="48"/>
      <c r="D375" s="68"/>
      <c r="E375" s="76"/>
      <c r="F375" s="76"/>
      <c r="G375" s="25"/>
      <c r="H375" s="76"/>
      <c r="I375" s="99"/>
      <c r="J375" s="99"/>
      <c r="K375" s="99"/>
      <c r="L375" s="68"/>
      <c r="M375" s="68"/>
      <c r="N375" s="101"/>
    </row>
    <row r="376" s="7" customFormat="1" customHeight="1" spans="1:14">
      <c r="A376" s="25">
        <v>193</v>
      </c>
      <c r="B376" s="76" t="s">
        <v>419</v>
      </c>
      <c r="C376" s="69"/>
      <c r="D376" s="22" t="s">
        <v>420</v>
      </c>
      <c r="E376" s="69">
        <v>1</v>
      </c>
      <c r="F376" s="69">
        <v>1</v>
      </c>
      <c r="G376" s="69" t="s">
        <v>19</v>
      </c>
      <c r="H376" s="69">
        <v>0</v>
      </c>
      <c r="I376" s="97" t="s">
        <v>421</v>
      </c>
      <c r="J376" s="97" t="s">
        <v>310</v>
      </c>
      <c r="K376" s="97" t="s">
        <v>391</v>
      </c>
      <c r="L376" s="22">
        <v>60</v>
      </c>
      <c r="M376" s="22">
        <v>180</v>
      </c>
      <c r="N376" s="102"/>
    </row>
    <row r="377" s="7" customFormat="1" customHeight="1" spans="1:14">
      <c r="A377" s="25">
        <v>194</v>
      </c>
      <c r="B377" s="76" t="s">
        <v>422</v>
      </c>
      <c r="C377" s="69"/>
      <c r="D377" s="22" t="s">
        <v>423</v>
      </c>
      <c r="E377" s="69">
        <v>3</v>
      </c>
      <c r="F377" s="69">
        <v>1</v>
      </c>
      <c r="G377" s="69" t="s">
        <v>19</v>
      </c>
      <c r="H377" s="69">
        <v>0</v>
      </c>
      <c r="I377" s="97" t="s">
        <v>424</v>
      </c>
      <c r="J377" s="97" t="s">
        <v>444</v>
      </c>
      <c r="K377" s="97" t="s">
        <v>402</v>
      </c>
      <c r="L377" s="22">
        <v>120</v>
      </c>
      <c r="M377" s="22">
        <v>360</v>
      </c>
      <c r="N377" s="102"/>
    </row>
    <row r="378" s="7" customFormat="1" customHeight="1" spans="1:14">
      <c r="A378" s="25"/>
      <c r="B378" s="84" t="s">
        <v>1830</v>
      </c>
      <c r="C378" s="88" t="s">
        <v>1831</v>
      </c>
      <c r="D378" s="22"/>
      <c r="E378" s="69"/>
      <c r="F378" s="69"/>
      <c r="G378" s="69"/>
      <c r="H378" s="69"/>
      <c r="I378" s="97"/>
      <c r="J378" s="97"/>
      <c r="K378" s="97"/>
      <c r="L378" s="22"/>
      <c r="M378" s="22"/>
      <c r="N378" s="102"/>
    </row>
    <row r="379" s="7" customFormat="1" customHeight="1" spans="1:14">
      <c r="A379" s="25"/>
      <c r="B379" s="87" t="s">
        <v>1832</v>
      </c>
      <c r="C379" s="88" t="s">
        <v>1802</v>
      </c>
      <c r="D379" s="22"/>
      <c r="E379" s="69"/>
      <c r="F379" s="69"/>
      <c r="G379" s="69"/>
      <c r="H379" s="69"/>
      <c r="I379" s="97"/>
      <c r="J379" s="97"/>
      <c r="K379" s="97"/>
      <c r="L379" s="22"/>
      <c r="M379" s="22"/>
      <c r="N379" s="102"/>
    </row>
    <row r="380" s="7" customFormat="1" customHeight="1" spans="1:14">
      <c r="A380" s="25">
        <v>195</v>
      </c>
      <c r="B380" s="76" t="s">
        <v>426</v>
      </c>
      <c r="C380" s="69"/>
      <c r="D380" s="22" t="s">
        <v>427</v>
      </c>
      <c r="E380" s="69">
        <v>1</v>
      </c>
      <c r="F380" s="69">
        <v>1</v>
      </c>
      <c r="G380" s="69" t="s">
        <v>19</v>
      </c>
      <c r="H380" s="69">
        <v>0</v>
      </c>
      <c r="I380" s="97" t="s">
        <v>428</v>
      </c>
      <c r="J380" s="97" t="s">
        <v>310</v>
      </c>
      <c r="K380" s="97" t="s">
        <v>391</v>
      </c>
      <c r="L380" s="22">
        <v>60</v>
      </c>
      <c r="M380" s="22">
        <v>180</v>
      </c>
      <c r="N380" s="102"/>
    </row>
    <row r="381" s="9" customFormat="1" customHeight="1" spans="1:14">
      <c r="A381" s="25">
        <v>196</v>
      </c>
      <c r="B381" s="76" t="s">
        <v>429</v>
      </c>
      <c r="C381" s="69"/>
      <c r="D381" s="22" t="s">
        <v>430</v>
      </c>
      <c r="E381" s="69">
        <v>1</v>
      </c>
      <c r="F381" s="69">
        <v>1</v>
      </c>
      <c r="G381" s="69" t="s">
        <v>19</v>
      </c>
      <c r="H381" s="69">
        <v>0</v>
      </c>
      <c r="I381" s="97" t="s">
        <v>431</v>
      </c>
      <c r="J381" s="97" t="s">
        <v>310</v>
      </c>
      <c r="K381" s="97" t="s">
        <v>391</v>
      </c>
      <c r="L381" s="22">
        <v>60</v>
      </c>
      <c r="M381" s="22">
        <v>180</v>
      </c>
      <c r="N381" s="102"/>
    </row>
    <row r="382" s="9" customFormat="1" customHeight="1" spans="1:14">
      <c r="A382" s="25">
        <v>197</v>
      </c>
      <c r="B382" s="76" t="s">
        <v>432</v>
      </c>
      <c r="C382" s="69"/>
      <c r="D382" s="22" t="s">
        <v>433</v>
      </c>
      <c r="E382" s="69">
        <v>1</v>
      </c>
      <c r="F382" s="69">
        <v>1</v>
      </c>
      <c r="G382" s="69" t="s">
        <v>19</v>
      </c>
      <c r="H382" s="69">
        <v>0</v>
      </c>
      <c r="I382" s="97" t="s">
        <v>414</v>
      </c>
      <c r="J382" s="97" t="s">
        <v>310</v>
      </c>
      <c r="K382" s="97" t="s">
        <v>391</v>
      </c>
      <c r="L382" s="22">
        <v>60</v>
      </c>
      <c r="M382" s="22">
        <v>180</v>
      </c>
      <c r="N382" s="102"/>
    </row>
    <row r="383" s="9" customFormat="1" customHeight="1" spans="1:14">
      <c r="A383" s="25">
        <v>198</v>
      </c>
      <c r="B383" s="76" t="s">
        <v>434</v>
      </c>
      <c r="C383" s="69"/>
      <c r="D383" s="22" t="s">
        <v>435</v>
      </c>
      <c r="E383" s="69">
        <v>2</v>
      </c>
      <c r="F383" s="69">
        <v>1</v>
      </c>
      <c r="G383" s="69" t="s">
        <v>19</v>
      </c>
      <c r="H383" s="69">
        <v>0</v>
      </c>
      <c r="I383" s="97" t="s">
        <v>411</v>
      </c>
      <c r="J383" s="97" t="s">
        <v>401</v>
      </c>
      <c r="K383" s="97" t="s">
        <v>402</v>
      </c>
      <c r="L383" s="22">
        <v>90</v>
      </c>
      <c r="M383" s="22">
        <v>270</v>
      </c>
      <c r="N383" s="102"/>
    </row>
    <row r="384" s="9" customFormat="1" customHeight="1" spans="1:14">
      <c r="A384" s="25"/>
      <c r="B384" s="84" t="s">
        <v>1833</v>
      </c>
      <c r="C384" s="88" t="s">
        <v>1831</v>
      </c>
      <c r="D384" s="22"/>
      <c r="E384" s="69"/>
      <c r="F384" s="69"/>
      <c r="G384" s="69"/>
      <c r="H384" s="69"/>
      <c r="I384" s="97"/>
      <c r="J384" s="97"/>
      <c r="K384" s="97"/>
      <c r="L384" s="22"/>
      <c r="M384" s="22"/>
      <c r="N384" s="102"/>
    </row>
    <row r="385" s="9" customFormat="1" customHeight="1" spans="1:14">
      <c r="A385" s="25">
        <v>199</v>
      </c>
      <c r="B385" s="76" t="s">
        <v>436</v>
      </c>
      <c r="C385" s="69"/>
      <c r="D385" s="22" t="s">
        <v>437</v>
      </c>
      <c r="E385" s="69">
        <v>2</v>
      </c>
      <c r="F385" s="69">
        <v>1</v>
      </c>
      <c r="G385" s="69" t="s">
        <v>19</v>
      </c>
      <c r="H385" s="69">
        <v>0</v>
      </c>
      <c r="I385" s="97" t="s">
        <v>438</v>
      </c>
      <c r="J385" s="97" t="s">
        <v>401</v>
      </c>
      <c r="K385" s="97" t="s">
        <v>402</v>
      </c>
      <c r="L385" s="22">
        <v>90</v>
      </c>
      <c r="M385" s="22">
        <v>270</v>
      </c>
      <c r="N385" s="102"/>
    </row>
    <row r="386" s="9" customFormat="1" customHeight="1" spans="1:14">
      <c r="A386" s="25"/>
      <c r="B386" s="84" t="s">
        <v>1834</v>
      </c>
      <c r="C386" s="88" t="s">
        <v>1831</v>
      </c>
      <c r="D386" s="22"/>
      <c r="E386" s="69"/>
      <c r="F386" s="69"/>
      <c r="G386" s="69"/>
      <c r="H386" s="69"/>
      <c r="I386" s="97"/>
      <c r="J386" s="97"/>
      <c r="K386" s="97"/>
      <c r="L386" s="22"/>
      <c r="M386" s="22"/>
      <c r="N386" s="102"/>
    </row>
    <row r="387" s="9" customFormat="1" customHeight="1" spans="1:14">
      <c r="A387" s="25">
        <v>200</v>
      </c>
      <c r="B387" s="76" t="s">
        <v>439</v>
      </c>
      <c r="C387" s="69"/>
      <c r="D387" s="22" t="s">
        <v>440</v>
      </c>
      <c r="E387" s="69">
        <v>1</v>
      </c>
      <c r="F387" s="69">
        <v>1</v>
      </c>
      <c r="G387" s="69" t="s">
        <v>19</v>
      </c>
      <c r="H387" s="69">
        <v>0</v>
      </c>
      <c r="I387" s="97" t="s">
        <v>441</v>
      </c>
      <c r="J387" s="97" t="s">
        <v>310</v>
      </c>
      <c r="K387" s="97" t="s">
        <v>391</v>
      </c>
      <c r="L387" s="22">
        <v>60</v>
      </c>
      <c r="M387" s="22">
        <v>180</v>
      </c>
      <c r="N387" s="102"/>
    </row>
    <row r="388" s="10" customFormat="1" customHeight="1" spans="1:14">
      <c r="A388" s="25">
        <v>201</v>
      </c>
      <c r="B388" s="76" t="s">
        <v>442</v>
      </c>
      <c r="C388" s="76"/>
      <c r="D388" s="68" t="s">
        <v>443</v>
      </c>
      <c r="E388" s="76">
        <v>3</v>
      </c>
      <c r="F388" s="76">
        <v>2</v>
      </c>
      <c r="G388" s="76" t="s">
        <v>19</v>
      </c>
      <c r="H388" s="76">
        <v>0</v>
      </c>
      <c r="I388" s="99" t="s">
        <v>421</v>
      </c>
      <c r="J388" s="99" t="s">
        <v>444</v>
      </c>
      <c r="K388" s="99" t="s">
        <v>402</v>
      </c>
      <c r="L388" s="68">
        <v>150</v>
      </c>
      <c r="M388" s="68">
        <v>450</v>
      </c>
      <c r="N388" s="101"/>
    </row>
    <row r="389" s="10" customFormat="1" customHeight="1" spans="1:14">
      <c r="A389" s="25"/>
      <c r="B389" s="84" t="s">
        <v>1835</v>
      </c>
      <c r="C389" s="88" t="s">
        <v>1831</v>
      </c>
      <c r="D389" s="68"/>
      <c r="E389" s="76"/>
      <c r="F389" s="76"/>
      <c r="G389" s="76"/>
      <c r="H389" s="76"/>
      <c r="I389" s="99"/>
      <c r="J389" s="99"/>
      <c r="K389" s="99"/>
      <c r="L389" s="68"/>
      <c r="M389" s="68"/>
      <c r="N389" s="101"/>
    </row>
    <row r="390" s="10" customFormat="1" customHeight="1" spans="1:14">
      <c r="A390" s="25"/>
      <c r="B390" s="87" t="s">
        <v>1836</v>
      </c>
      <c r="C390" s="88" t="s">
        <v>1489</v>
      </c>
      <c r="D390" s="68"/>
      <c r="E390" s="76"/>
      <c r="F390" s="76"/>
      <c r="G390" s="76"/>
      <c r="H390" s="76"/>
      <c r="I390" s="99"/>
      <c r="J390" s="99"/>
      <c r="K390" s="99"/>
      <c r="L390" s="68"/>
      <c r="M390" s="68"/>
      <c r="N390" s="101"/>
    </row>
    <row r="391" s="9" customFormat="1" customHeight="1" spans="1:14">
      <c r="A391" s="25">
        <v>202</v>
      </c>
      <c r="B391" s="76" t="s">
        <v>445</v>
      </c>
      <c r="C391" s="69"/>
      <c r="D391" s="22" t="s">
        <v>446</v>
      </c>
      <c r="E391" s="69">
        <v>2</v>
      </c>
      <c r="F391" s="69">
        <v>2</v>
      </c>
      <c r="G391" s="69" t="s">
        <v>19</v>
      </c>
      <c r="H391" s="69">
        <v>0</v>
      </c>
      <c r="I391" s="97" t="s">
        <v>447</v>
      </c>
      <c r="J391" s="97" t="s">
        <v>53</v>
      </c>
      <c r="K391" s="97" t="s">
        <v>391</v>
      </c>
      <c r="L391" s="22">
        <v>120</v>
      </c>
      <c r="M391" s="22">
        <v>360</v>
      </c>
      <c r="N391" s="102"/>
    </row>
    <row r="392" s="9" customFormat="1" customHeight="1" spans="1:14">
      <c r="A392" s="25"/>
      <c r="B392" s="87" t="s">
        <v>1837</v>
      </c>
      <c r="C392" s="88" t="s">
        <v>1838</v>
      </c>
      <c r="D392" s="22"/>
      <c r="E392" s="69"/>
      <c r="F392" s="69"/>
      <c r="G392" s="69"/>
      <c r="H392" s="69"/>
      <c r="I392" s="97"/>
      <c r="J392" s="97"/>
      <c r="K392" s="97"/>
      <c r="L392" s="22"/>
      <c r="M392" s="22"/>
      <c r="N392" s="102"/>
    </row>
    <row r="393" s="9" customFormat="1" customHeight="1" spans="1:14">
      <c r="A393" s="25">
        <v>203</v>
      </c>
      <c r="B393" s="76" t="s">
        <v>448</v>
      </c>
      <c r="C393" s="69"/>
      <c r="D393" s="22" t="s">
        <v>449</v>
      </c>
      <c r="E393" s="69">
        <v>3</v>
      </c>
      <c r="F393" s="69">
        <v>2</v>
      </c>
      <c r="G393" s="69" t="s">
        <v>19</v>
      </c>
      <c r="H393" s="69">
        <v>0</v>
      </c>
      <c r="I393" s="97" t="s">
        <v>450</v>
      </c>
      <c r="J393" s="97" t="s">
        <v>444</v>
      </c>
      <c r="K393" s="97" t="s">
        <v>402</v>
      </c>
      <c r="L393" s="22">
        <v>150</v>
      </c>
      <c r="M393" s="22">
        <v>450</v>
      </c>
      <c r="N393" s="102"/>
    </row>
    <row r="394" s="9" customFormat="1" customHeight="1" spans="1:14">
      <c r="A394" s="25"/>
      <c r="B394" s="87" t="s">
        <v>1839</v>
      </c>
      <c r="C394" s="88" t="s">
        <v>1831</v>
      </c>
      <c r="D394" s="22"/>
      <c r="E394" s="69"/>
      <c r="F394" s="69"/>
      <c r="G394" s="69"/>
      <c r="H394" s="69"/>
      <c r="I394" s="97"/>
      <c r="J394" s="97"/>
      <c r="K394" s="97"/>
      <c r="L394" s="22"/>
      <c r="M394" s="22"/>
      <c r="N394" s="102"/>
    </row>
    <row r="395" s="9" customFormat="1" customHeight="1" spans="1:14">
      <c r="A395" s="25"/>
      <c r="B395" s="87" t="s">
        <v>1840</v>
      </c>
      <c r="C395" s="88" t="s">
        <v>1489</v>
      </c>
      <c r="D395" s="22"/>
      <c r="E395" s="69"/>
      <c r="F395" s="69"/>
      <c r="G395" s="69"/>
      <c r="H395" s="69"/>
      <c r="I395" s="97"/>
      <c r="J395" s="97"/>
      <c r="K395" s="97"/>
      <c r="L395" s="22"/>
      <c r="M395" s="22"/>
      <c r="N395" s="102"/>
    </row>
    <row r="396" s="9" customFormat="1" customHeight="1" spans="1:14">
      <c r="A396" s="25">
        <v>204</v>
      </c>
      <c r="B396" s="76" t="s">
        <v>451</v>
      </c>
      <c r="C396" s="69"/>
      <c r="D396" s="22" t="s">
        <v>452</v>
      </c>
      <c r="E396" s="69">
        <v>1</v>
      </c>
      <c r="F396" s="69">
        <v>1</v>
      </c>
      <c r="G396" s="69" t="s">
        <v>19</v>
      </c>
      <c r="H396" s="69">
        <v>0</v>
      </c>
      <c r="I396" s="97" t="s">
        <v>453</v>
      </c>
      <c r="J396" s="97" t="s">
        <v>310</v>
      </c>
      <c r="K396" s="97" t="s">
        <v>391</v>
      </c>
      <c r="L396" s="22">
        <v>60</v>
      </c>
      <c r="M396" s="22">
        <v>180</v>
      </c>
      <c r="N396" s="102"/>
    </row>
    <row r="397" s="9" customFormat="1" customHeight="1" spans="1:14">
      <c r="A397" s="25">
        <v>205</v>
      </c>
      <c r="B397" s="76" t="s">
        <v>454</v>
      </c>
      <c r="C397" s="69"/>
      <c r="D397" s="22"/>
      <c r="E397" s="69">
        <v>2</v>
      </c>
      <c r="F397" s="69">
        <v>2</v>
      </c>
      <c r="G397" s="69"/>
      <c r="H397" s="69"/>
      <c r="I397" s="97"/>
      <c r="J397" s="97" t="s">
        <v>53</v>
      </c>
      <c r="K397" s="97" t="s">
        <v>391</v>
      </c>
      <c r="L397" s="22">
        <v>120</v>
      </c>
      <c r="M397" s="22">
        <v>360</v>
      </c>
      <c r="N397" s="102"/>
    </row>
    <row r="398" s="1" customFormat="1" ht="18.95" customHeight="1" spans="1:29">
      <c r="A398" s="110" t="s">
        <v>457</v>
      </c>
      <c r="B398" s="111"/>
      <c r="C398" s="111"/>
      <c r="D398" s="112"/>
      <c r="E398" s="112"/>
      <c r="F398" s="112"/>
      <c r="G398" s="112"/>
      <c r="H398" s="112"/>
      <c r="I398" s="112"/>
      <c r="J398" s="112"/>
      <c r="K398" s="112"/>
      <c r="L398" s="36"/>
      <c r="M398" s="114"/>
      <c r="N398" s="115"/>
      <c r="P398" s="95"/>
      <c r="Q398" s="103"/>
      <c r="R398" s="94"/>
      <c r="S398" s="103"/>
      <c r="T398" s="94"/>
      <c r="U398" s="103"/>
      <c r="V398" s="95"/>
      <c r="W398" s="103"/>
      <c r="X398" s="94"/>
      <c r="Y398" s="103"/>
      <c r="Z398" s="95"/>
      <c r="AA398" s="103"/>
      <c r="AB398" s="94"/>
      <c r="AC398" s="103"/>
    </row>
    <row r="399" s="2" customFormat="1" customHeight="1" spans="1:29">
      <c r="A399" s="25">
        <v>206</v>
      </c>
      <c r="B399" s="25" t="s">
        <v>458</v>
      </c>
      <c r="C399" s="25">
        <v>913</v>
      </c>
      <c r="D399" s="25" t="s">
        <v>459</v>
      </c>
      <c r="E399" s="26">
        <v>1</v>
      </c>
      <c r="F399" s="26"/>
      <c r="G399" s="25" t="s">
        <v>19</v>
      </c>
      <c r="H399" s="25" t="s">
        <v>20</v>
      </c>
      <c r="I399" s="41" t="s">
        <v>460</v>
      </c>
      <c r="J399" s="41" t="s">
        <v>29</v>
      </c>
      <c r="K399" s="41">
        <v>3</v>
      </c>
      <c r="L399" s="42">
        <f>K399*J399</f>
        <v>30</v>
      </c>
      <c r="M399" s="41">
        <f>SUM(L399*3)</f>
        <v>90</v>
      </c>
      <c r="N399" s="25"/>
      <c r="P399" s="116"/>
      <c r="Q399" s="122"/>
      <c r="R399" s="123"/>
      <c r="S399" s="122"/>
      <c r="T399" s="123"/>
      <c r="U399" s="122"/>
      <c r="V399" s="116"/>
      <c r="W399" s="122"/>
      <c r="X399" s="123"/>
      <c r="Y399" s="122"/>
      <c r="Z399" s="129"/>
      <c r="AA399" s="122"/>
      <c r="AB399" s="129"/>
      <c r="AC399" s="122"/>
    </row>
    <row r="400" s="5" customFormat="1" customHeight="1" spans="1:29">
      <c r="A400" s="29">
        <v>207</v>
      </c>
      <c r="B400" s="29" t="s">
        <v>461</v>
      </c>
      <c r="C400" s="29">
        <v>921</v>
      </c>
      <c r="D400" s="29" t="s">
        <v>462</v>
      </c>
      <c r="E400" s="113">
        <v>3</v>
      </c>
      <c r="F400" s="113">
        <v>1</v>
      </c>
      <c r="G400" s="29" t="s">
        <v>19</v>
      </c>
      <c r="H400" s="29" t="s">
        <v>20</v>
      </c>
      <c r="I400" s="71" t="s">
        <v>460</v>
      </c>
      <c r="J400" s="71" t="s">
        <v>425</v>
      </c>
      <c r="K400" s="71" t="s">
        <v>128</v>
      </c>
      <c r="L400" s="70">
        <v>120</v>
      </c>
      <c r="M400" s="71">
        <f>SUM(L400*3)</f>
        <v>360</v>
      </c>
      <c r="N400" s="29"/>
      <c r="P400" s="117"/>
      <c r="Q400" s="124"/>
      <c r="R400" s="125"/>
      <c r="S400" s="124"/>
      <c r="T400" s="125"/>
      <c r="U400" s="124"/>
      <c r="V400" s="126"/>
      <c r="W400" s="124"/>
      <c r="X400" s="125"/>
      <c r="Y400" s="124"/>
      <c r="Z400" s="117"/>
      <c r="AA400" s="124"/>
      <c r="AB400" s="126"/>
      <c r="AC400" s="124"/>
    </row>
    <row r="401" s="5" customFormat="1" customHeight="1" spans="1:29">
      <c r="A401" s="29"/>
      <c r="B401" s="28" t="s">
        <v>1841</v>
      </c>
      <c r="C401" s="28" t="s">
        <v>1637</v>
      </c>
      <c r="D401" s="29"/>
      <c r="E401" s="113"/>
      <c r="F401" s="113"/>
      <c r="G401" s="29"/>
      <c r="H401" s="29"/>
      <c r="I401" s="71"/>
      <c r="J401" s="71"/>
      <c r="K401" s="71"/>
      <c r="L401" s="70"/>
      <c r="M401" s="71"/>
      <c r="N401" s="29"/>
      <c r="P401" s="117"/>
      <c r="Q401" s="124"/>
      <c r="R401" s="125"/>
      <c r="S401" s="124"/>
      <c r="T401" s="125"/>
      <c r="U401" s="124"/>
      <c r="V401" s="126"/>
      <c r="W401" s="124"/>
      <c r="X401" s="125"/>
      <c r="Y401" s="124"/>
      <c r="Z401" s="117"/>
      <c r="AA401" s="124"/>
      <c r="AB401" s="126"/>
      <c r="AC401" s="124"/>
    </row>
    <row r="402" s="5" customFormat="1" customHeight="1" spans="1:29">
      <c r="A402" s="29"/>
      <c r="B402" s="28" t="s">
        <v>1842</v>
      </c>
      <c r="C402" s="28" t="s">
        <v>1489</v>
      </c>
      <c r="D402" s="29"/>
      <c r="E402" s="113"/>
      <c r="F402" s="113"/>
      <c r="G402" s="29"/>
      <c r="H402" s="29"/>
      <c r="I402" s="71"/>
      <c r="J402" s="71"/>
      <c r="K402" s="71"/>
      <c r="L402" s="70"/>
      <c r="M402" s="71"/>
      <c r="N402" s="29"/>
      <c r="P402" s="117"/>
      <c r="Q402" s="124"/>
      <c r="R402" s="125"/>
      <c r="S402" s="124"/>
      <c r="T402" s="125"/>
      <c r="U402" s="124"/>
      <c r="V402" s="126"/>
      <c r="W402" s="124"/>
      <c r="X402" s="125"/>
      <c r="Y402" s="124"/>
      <c r="Z402" s="117"/>
      <c r="AA402" s="124"/>
      <c r="AB402" s="126"/>
      <c r="AC402" s="124"/>
    </row>
    <row r="403" s="5" customFormat="1" customHeight="1" spans="1:29">
      <c r="A403" s="25">
        <v>208</v>
      </c>
      <c r="B403" s="29" t="s">
        <v>463</v>
      </c>
      <c r="C403" s="29">
        <v>925</v>
      </c>
      <c r="D403" s="29" t="s">
        <v>464</v>
      </c>
      <c r="E403" s="113">
        <v>1</v>
      </c>
      <c r="F403" s="113">
        <v>0</v>
      </c>
      <c r="G403" s="29" t="s">
        <v>19</v>
      </c>
      <c r="H403" s="29" t="s">
        <v>20</v>
      </c>
      <c r="I403" s="71" t="s">
        <v>460</v>
      </c>
      <c r="J403" s="71" t="s">
        <v>29</v>
      </c>
      <c r="K403" s="71" t="s">
        <v>30</v>
      </c>
      <c r="L403" s="70">
        <f>K403*J403</f>
        <v>30</v>
      </c>
      <c r="M403" s="71">
        <f t="shared" ref="M403:M410" si="3">SUM(L403*3)</f>
        <v>90</v>
      </c>
      <c r="N403" s="29"/>
      <c r="P403" s="117"/>
      <c r="Q403" s="124"/>
      <c r="R403" s="125"/>
      <c r="S403" s="124"/>
      <c r="T403" s="126"/>
      <c r="U403" s="124"/>
      <c r="V403" s="126"/>
      <c r="W403" s="124"/>
      <c r="X403" s="125"/>
      <c r="Y403" s="124"/>
      <c r="Z403" s="117"/>
      <c r="AA403" s="124"/>
      <c r="AB403" s="126"/>
      <c r="AC403" s="124"/>
    </row>
    <row r="404" s="5" customFormat="1" customHeight="1" spans="1:29">
      <c r="A404" s="29">
        <v>209</v>
      </c>
      <c r="B404" s="29" t="s">
        <v>465</v>
      </c>
      <c r="C404" s="29">
        <v>950</v>
      </c>
      <c r="D404" s="67" t="s">
        <v>466</v>
      </c>
      <c r="E404" s="113">
        <v>1</v>
      </c>
      <c r="F404" s="113">
        <v>0</v>
      </c>
      <c r="G404" s="29" t="s">
        <v>19</v>
      </c>
      <c r="H404" s="29" t="s">
        <v>20</v>
      </c>
      <c r="I404" s="71" t="s">
        <v>467</v>
      </c>
      <c r="J404" s="71" t="s">
        <v>29</v>
      </c>
      <c r="K404" s="71" t="s">
        <v>30</v>
      </c>
      <c r="L404" s="70">
        <f>K404*J404</f>
        <v>30</v>
      </c>
      <c r="M404" s="71">
        <f t="shared" si="3"/>
        <v>90</v>
      </c>
      <c r="N404" s="29"/>
      <c r="P404" s="117"/>
      <c r="Q404" s="124"/>
      <c r="R404" s="125"/>
      <c r="S404" s="124"/>
      <c r="T404" s="126"/>
      <c r="U404" s="124"/>
      <c r="V404" s="126"/>
      <c r="W404" s="124"/>
      <c r="X404" s="125"/>
      <c r="Y404" s="124"/>
      <c r="Z404" s="117"/>
      <c r="AA404" s="124"/>
      <c r="AB404" s="126"/>
      <c r="AC404" s="124"/>
    </row>
    <row r="405" s="4" customFormat="1" customHeight="1" spans="1:29">
      <c r="A405" s="25">
        <v>210</v>
      </c>
      <c r="B405" s="29" t="s">
        <v>468</v>
      </c>
      <c r="C405" s="30">
        <v>956</v>
      </c>
      <c r="D405" s="30" t="s">
        <v>469</v>
      </c>
      <c r="E405" s="31">
        <v>1</v>
      </c>
      <c r="F405" s="30">
        <v>0</v>
      </c>
      <c r="G405" s="30" t="s">
        <v>19</v>
      </c>
      <c r="H405" s="30" t="s">
        <v>20</v>
      </c>
      <c r="I405" s="44" t="s">
        <v>470</v>
      </c>
      <c r="J405" s="44" t="s">
        <v>29</v>
      </c>
      <c r="K405" s="44">
        <v>3</v>
      </c>
      <c r="L405" s="53">
        <v>30</v>
      </c>
      <c r="M405" s="44">
        <f t="shared" si="3"/>
        <v>90</v>
      </c>
      <c r="N405" s="30"/>
      <c r="P405" s="118"/>
      <c r="Q405" s="127"/>
      <c r="R405" s="128"/>
      <c r="S405" s="127"/>
      <c r="T405" s="119"/>
      <c r="U405" s="127"/>
      <c r="V405" s="119"/>
      <c r="W405" s="127"/>
      <c r="X405" s="128"/>
      <c r="Y405" s="127"/>
      <c r="Z405" s="118"/>
      <c r="AA405" s="127"/>
      <c r="AB405" s="119"/>
      <c r="AC405" s="127"/>
    </row>
    <row r="406" s="4" customFormat="1" customHeight="1" spans="1:29">
      <c r="A406" s="29">
        <v>211</v>
      </c>
      <c r="B406" s="29" t="s">
        <v>471</v>
      </c>
      <c r="C406" s="30">
        <v>961</v>
      </c>
      <c r="D406" s="30" t="s">
        <v>472</v>
      </c>
      <c r="E406" s="31">
        <v>1</v>
      </c>
      <c r="F406" s="30">
        <v>0</v>
      </c>
      <c r="G406" s="30" t="s">
        <v>19</v>
      </c>
      <c r="H406" s="30" t="s">
        <v>20</v>
      </c>
      <c r="I406" s="44" t="s">
        <v>470</v>
      </c>
      <c r="J406" s="44" t="s">
        <v>29</v>
      </c>
      <c r="K406" s="44">
        <v>3</v>
      </c>
      <c r="L406" s="53">
        <f>K406*J406</f>
        <v>30</v>
      </c>
      <c r="M406" s="44">
        <f t="shared" si="3"/>
        <v>90</v>
      </c>
      <c r="N406" s="30"/>
      <c r="P406" s="118"/>
      <c r="Q406" s="127"/>
      <c r="R406" s="128"/>
      <c r="S406" s="127"/>
      <c r="T406" s="119"/>
      <c r="U406" s="127"/>
      <c r="V406" s="119"/>
      <c r="W406" s="127"/>
      <c r="X406" s="119"/>
      <c r="Y406" s="127"/>
      <c r="Z406" s="119"/>
      <c r="AA406" s="127"/>
      <c r="AB406" s="119"/>
      <c r="AC406" s="127"/>
    </row>
    <row r="407" s="5" customFormat="1" customHeight="1" spans="1:29">
      <c r="A407" s="25">
        <v>212</v>
      </c>
      <c r="B407" s="29" t="s">
        <v>1843</v>
      </c>
      <c r="C407" s="29">
        <v>962</v>
      </c>
      <c r="D407" s="29" t="s">
        <v>1844</v>
      </c>
      <c r="E407" s="113">
        <v>1</v>
      </c>
      <c r="F407" s="29">
        <v>0</v>
      </c>
      <c r="G407" s="29" t="s">
        <v>19</v>
      </c>
      <c r="H407" s="29" t="s">
        <v>20</v>
      </c>
      <c r="I407" s="71" t="s">
        <v>1845</v>
      </c>
      <c r="J407" s="71" t="s">
        <v>29</v>
      </c>
      <c r="K407" s="71" t="s">
        <v>30</v>
      </c>
      <c r="L407" s="70">
        <f>K407*J407</f>
        <v>30</v>
      </c>
      <c r="M407" s="71">
        <f t="shared" si="3"/>
        <v>90</v>
      </c>
      <c r="N407" s="29"/>
      <c r="P407" s="117"/>
      <c r="Q407" s="124"/>
      <c r="R407" s="125"/>
      <c r="S407" s="124"/>
      <c r="T407" s="126"/>
      <c r="U407" s="124"/>
      <c r="V407" s="126"/>
      <c r="W407" s="124"/>
      <c r="X407" s="126"/>
      <c r="Y407" s="124"/>
      <c r="Z407" s="117"/>
      <c r="AA407" s="124"/>
      <c r="AB407" s="126"/>
      <c r="AC407" s="124"/>
    </row>
    <row r="408" s="4" customFormat="1" customHeight="1" spans="1:29">
      <c r="A408" s="29">
        <v>213</v>
      </c>
      <c r="B408" s="29" t="s">
        <v>473</v>
      </c>
      <c r="C408" s="30">
        <v>967</v>
      </c>
      <c r="D408" s="30" t="s">
        <v>474</v>
      </c>
      <c r="E408" s="31">
        <v>3</v>
      </c>
      <c r="F408" s="30">
        <v>0</v>
      </c>
      <c r="G408" s="30" t="s">
        <v>19</v>
      </c>
      <c r="H408" s="30" t="s">
        <v>20</v>
      </c>
      <c r="I408" s="30" t="s">
        <v>460</v>
      </c>
      <c r="J408" s="44" t="s">
        <v>53</v>
      </c>
      <c r="K408" s="44">
        <v>3</v>
      </c>
      <c r="L408" s="53">
        <f>K408*J408</f>
        <v>90</v>
      </c>
      <c r="M408" s="44">
        <f t="shared" si="3"/>
        <v>270</v>
      </c>
      <c r="N408" s="60"/>
      <c r="P408" s="119"/>
      <c r="Q408" s="127"/>
      <c r="R408" s="128"/>
      <c r="S408" s="127"/>
      <c r="T408" s="119"/>
      <c r="U408" s="127"/>
      <c r="V408" s="119"/>
      <c r="W408" s="127"/>
      <c r="X408" s="119"/>
      <c r="Y408" s="127"/>
      <c r="Z408" s="118"/>
      <c r="AA408" s="127"/>
      <c r="AB408" s="119"/>
      <c r="AC408" s="127"/>
    </row>
    <row r="409" s="4" customFormat="1" customHeight="1" spans="1:29">
      <c r="A409" s="25">
        <v>214</v>
      </c>
      <c r="B409" s="29" t="s">
        <v>475</v>
      </c>
      <c r="C409" s="30">
        <v>970</v>
      </c>
      <c r="D409" s="30" t="s">
        <v>476</v>
      </c>
      <c r="E409" s="31">
        <v>1</v>
      </c>
      <c r="F409" s="30">
        <v>0</v>
      </c>
      <c r="G409" s="30" t="s">
        <v>19</v>
      </c>
      <c r="H409" s="30" t="s">
        <v>20</v>
      </c>
      <c r="I409" s="30" t="s">
        <v>460</v>
      </c>
      <c r="J409" s="44" t="s">
        <v>29</v>
      </c>
      <c r="K409" s="44">
        <v>3</v>
      </c>
      <c r="L409" s="53">
        <f>K409*J409</f>
        <v>30</v>
      </c>
      <c r="M409" s="44">
        <f t="shared" si="3"/>
        <v>90</v>
      </c>
      <c r="N409" s="30"/>
      <c r="P409" s="118"/>
      <c r="Q409" s="127"/>
      <c r="R409" s="128"/>
      <c r="S409" s="127"/>
      <c r="T409" s="119"/>
      <c r="U409" s="127"/>
      <c r="V409" s="119"/>
      <c r="W409" s="127"/>
      <c r="X409" s="119"/>
      <c r="Y409" s="127"/>
      <c r="Z409" s="118"/>
      <c r="AA409" s="127"/>
      <c r="AB409" s="119"/>
      <c r="AC409" s="127"/>
    </row>
    <row r="410" s="4" customFormat="1" customHeight="1" spans="1:29">
      <c r="A410" s="29">
        <v>215</v>
      </c>
      <c r="B410" s="29" t="s">
        <v>477</v>
      </c>
      <c r="C410" s="30">
        <v>984</v>
      </c>
      <c r="D410" s="30" t="s">
        <v>478</v>
      </c>
      <c r="E410" s="31">
        <v>2</v>
      </c>
      <c r="F410" s="30">
        <v>0</v>
      </c>
      <c r="G410" s="30" t="s">
        <v>19</v>
      </c>
      <c r="H410" s="30" t="s">
        <v>20</v>
      </c>
      <c r="I410" s="30" t="s">
        <v>479</v>
      </c>
      <c r="J410" s="44" t="s">
        <v>25</v>
      </c>
      <c r="K410" s="44">
        <v>3</v>
      </c>
      <c r="L410" s="53">
        <f>K410*J410</f>
        <v>60</v>
      </c>
      <c r="M410" s="44">
        <f t="shared" si="3"/>
        <v>180</v>
      </c>
      <c r="N410" s="30"/>
      <c r="P410" s="119"/>
      <c r="Q410" s="127"/>
      <c r="R410" s="128"/>
      <c r="S410" s="127"/>
      <c r="T410" s="119"/>
      <c r="U410" s="127"/>
      <c r="V410" s="119"/>
      <c r="W410" s="127"/>
      <c r="X410" s="119"/>
      <c r="Y410" s="127"/>
      <c r="Z410" s="118"/>
      <c r="AA410" s="127"/>
      <c r="AB410" s="118"/>
      <c r="AC410" s="127"/>
    </row>
    <row r="411" s="4" customFormat="1" customHeight="1" spans="1:29">
      <c r="A411" s="29"/>
      <c r="B411" s="32" t="s">
        <v>1846</v>
      </c>
      <c r="C411" s="27" t="s">
        <v>1637</v>
      </c>
      <c r="D411" s="30"/>
      <c r="E411" s="31"/>
      <c r="F411" s="30"/>
      <c r="G411" s="30"/>
      <c r="H411" s="30"/>
      <c r="I411" s="30"/>
      <c r="J411" s="44"/>
      <c r="K411" s="44"/>
      <c r="L411" s="53"/>
      <c r="M411" s="44"/>
      <c r="N411" s="30"/>
      <c r="P411" s="119"/>
      <c r="Q411" s="127"/>
      <c r="R411" s="128"/>
      <c r="S411" s="127"/>
      <c r="T411" s="119"/>
      <c r="U411" s="127"/>
      <c r="V411" s="119"/>
      <c r="W411" s="127"/>
      <c r="X411" s="119"/>
      <c r="Y411" s="127"/>
      <c r="Z411" s="118"/>
      <c r="AA411" s="127"/>
      <c r="AB411" s="118"/>
      <c r="AC411" s="127"/>
    </row>
    <row r="412" s="4" customFormat="1" customHeight="1" spans="1:29">
      <c r="A412" s="25">
        <v>216</v>
      </c>
      <c r="B412" s="51" t="s">
        <v>480</v>
      </c>
      <c r="C412" s="30">
        <v>237</v>
      </c>
      <c r="D412" s="52" t="s">
        <v>481</v>
      </c>
      <c r="E412" s="53">
        <v>1</v>
      </c>
      <c r="F412" s="52"/>
      <c r="G412" s="30"/>
      <c r="H412" s="30"/>
      <c r="I412" s="30"/>
      <c r="J412" s="53">
        <v>10</v>
      </c>
      <c r="K412" s="58">
        <v>3</v>
      </c>
      <c r="L412" s="53">
        <f>K412*J412</f>
        <v>30</v>
      </c>
      <c r="M412" s="44">
        <f>SUM(L412*3)</f>
        <v>90</v>
      </c>
      <c r="N412" s="52"/>
      <c r="P412" s="119"/>
      <c r="Q412" s="127"/>
      <c r="R412" s="128"/>
      <c r="S412" s="127"/>
      <c r="T412" s="119"/>
      <c r="U412" s="127"/>
      <c r="V412" s="119"/>
      <c r="W412" s="127"/>
      <c r="X412" s="119"/>
      <c r="Y412" s="127"/>
      <c r="Z412" s="130"/>
      <c r="AA412" s="127"/>
      <c r="AB412" s="118"/>
      <c r="AC412" s="127"/>
    </row>
    <row r="413" s="4" customFormat="1" customHeight="1" spans="1:29">
      <c r="A413" s="29">
        <v>217</v>
      </c>
      <c r="B413" s="51" t="s">
        <v>143</v>
      </c>
      <c r="C413" s="30">
        <v>239</v>
      </c>
      <c r="D413" s="52" t="s">
        <v>482</v>
      </c>
      <c r="E413" s="53">
        <v>3</v>
      </c>
      <c r="F413" s="52"/>
      <c r="G413" s="30"/>
      <c r="H413" s="30"/>
      <c r="I413" s="30"/>
      <c r="J413" s="53">
        <v>30</v>
      </c>
      <c r="K413" s="58">
        <v>3</v>
      </c>
      <c r="L413" s="53">
        <f>K413*J413</f>
        <v>90</v>
      </c>
      <c r="M413" s="44">
        <f>SUM(L413*3)</f>
        <v>270</v>
      </c>
      <c r="N413" s="52"/>
      <c r="P413" s="119"/>
      <c r="Q413" s="127"/>
      <c r="R413" s="128"/>
      <c r="S413" s="127"/>
      <c r="T413" s="118"/>
      <c r="U413" s="127"/>
      <c r="V413" s="119"/>
      <c r="W413" s="127"/>
      <c r="X413" s="119"/>
      <c r="Y413" s="127"/>
      <c r="Z413" s="118"/>
      <c r="AA413" s="127"/>
      <c r="AB413" s="118"/>
      <c r="AC413" s="127"/>
    </row>
    <row r="414" s="4" customFormat="1" customHeight="1" spans="1:29">
      <c r="A414" s="29"/>
      <c r="B414" s="35" t="s">
        <v>1847</v>
      </c>
      <c r="C414" s="28" t="s">
        <v>1637</v>
      </c>
      <c r="D414" s="52"/>
      <c r="E414" s="53"/>
      <c r="F414" s="52"/>
      <c r="G414" s="30"/>
      <c r="H414" s="30"/>
      <c r="I414" s="30"/>
      <c r="J414" s="53"/>
      <c r="K414" s="58"/>
      <c r="L414" s="53"/>
      <c r="M414" s="44"/>
      <c r="N414" s="52"/>
      <c r="P414" s="119"/>
      <c r="Q414" s="127"/>
      <c r="R414" s="128"/>
      <c r="S414" s="127"/>
      <c r="T414" s="118"/>
      <c r="U414" s="127"/>
      <c r="V414" s="119"/>
      <c r="W414" s="127"/>
      <c r="X414" s="119"/>
      <c r="Y414" s="127"/>
      <c r="Z414" s="118"/>
      <c r="AA414" s="127"/>
      <c r="AB414" s="118"/>
      <c r="AC414" s="127"/>
    </row>
    <row r="415" s="4" customFormat="1" customHeight="1" spans="1:29">
      <c r="A415" s="29"/>
      <c r="B415" s="35" t="s">
        <v>1848</v>
      </c>
      <c r="C415" s="28" t="s">
        <v>1489</v>
      </c>
      <c r="D415" s="52"/>
      <c r="E415" s="53"/>
      <c r="F415" s="52"/>
      <c r="G415" s="30"/>
      <c r="H415" s="30"/>
      <c r="I415" s="30"/>
      <c r="J415" s="53"/>
      <c r="K415" s="58"/>
      <c r="L415" s="53"/>
      <c r="M415" s="44"/>
      <c r="N415" s="52"/>
      <c r="P415" s="119"/>
      <c r="Q415" s="127"/>
      <c r="R415" s="128"/>
      <c r="S415" s="127"/>
      <c r="T415" s="118"/>
      <c r="U415" s="127"/>
      <c r="V415" s="119"/>
      <c r="W415" s="127"/>
      <c r="X415" s="119"/>
      <c r="Y415" s="127"/>
      <c r="Z415" s="118"/>
      <c r="AA415" s="127"/>
      <c r="AB415" s="118"/>
      <c r="AC415" s="127"/>
    </row>
    <row r="416" s="4" customFormat="1" customHeight="1" spans="1:29">
      <c r="A416" s="25">
        <v>218</v>
      </c>
      <c r="B416" s="51" t="s">
        <v>483</v>
      </c>
      <c r="C416" s="30">
        <v>241</v>
      </c>
      <c r="D416" s="52" t="s">
        <v>484</v>
      </c>
      <c r="E416" s="53">
        <v>2</v>
      </c>
      <c r="F416" s="30">
        <v>2</v>
      </c>
      <c r="G416" s="30"/>
      <c r="H416" s="30"/>
      <c r="I416" s="30"/>
      <c r="J416" s="52" t="s">
        <v>53</v>
      </c>
      <c r="K416" s="44" t="s">
        <v>391</v>
      </c>
      <c r="L416" s="53">
        <v>120</v>
      </c>
      <c r="M416" s="44">
        <f>SUM(L416*3)</f>
        <v>360</v>
      </c>
      <c r="N416" s="52"/>
      <c r="P416" s="119"/>
      <c r="Q416" s="127"/>
      <c r="R416" s="128"/>
      <c r="S416" s="127"/>
      <c r="T416" s="118"/>
      <c r="U416" s="127"/>
      <c r="V416" s="119"/>
      <c r="W416" s="127"/>
      <c r="X416" s="119"/>
      <c r="Y416" s="127"/>
      <c r="Z416" s="118"/>
      <c r="AA416" s="127"/>
      <c r="AB416" s="118"/>
      <c r="AC416" s="127"/>
    </row>
    <row r="417" s="4" customFormat="1" customHeight="1" spans="1:29">
      <c r="A417" s="25"/>
      <c r="B417" s="35" t="s">
        <v>1849</v>
      </c>
      <c r="C417" s="28" t="s">
        <v>1489</v>
      </c>
      <c r="D417" s="52"/>
      <c r="E417" s="53"/>
      <c r="F417" s="30"/>
      <c r="G417" s="30"/>
      <c r="H417" s="30"/>
      <c r="I417" s="30"/>
      <c r="J417" s="52"/>
      <c r="K417" s="44"/>
      <c r="L417" s="53"/>
      <c r="M417" s="44"/>
      <c r="N417" s="52"/>
      <c r="P417" s="119"/>
      <c r="Q417" s="127"/>
      <c r="R417" s="128"/>
      <c r="S417" s="127"/>
      <c r="T417" s="118"/>
      <c r="U417" s="127"/>
      <c r="V417" s="119"/>
      <c r="W417" s="127"/>
      <c r="X417" s="119"/>
      <c r="Y417" s="127"/>
      <c r="Z417" s="118"/>
      <c r="AA417" s="127"/>
      <c r="AB417" s="118"/>
      <c r="AC417" s="127"/>
    </row>
    <row r="418" s="4" customFormat="1" customHeight="1" spans="1:29">
      <c r="A418" s="29">
        <v>219</v>
      </c>
      <c r="B418" s="51" t="s">
        <v>485</v>
      </c>
      <c r="C418" s="30">
        <v>245</v>
      </c>
      <c r="D418" s="52" t="s">
        <v>486</v>
      </c>
      <c r="E418" s="53">
        <v>3</v>
      </c>
      <c r="F418" s="52"/>
      <c r="G418" s="30"/>
      <c r="H418" s="30"/>
      <c r="I418" s="30"/>
      <c r="J418" s="53">
        <v>30</v>
      </c>
      <c r="K418" s="58">
        <v>3</v>
      </c>
      <c r="L418" s="53">
        <f>K418*J418</f>
        <v>90</v>
      </c>
      <c r="M418" s="44">
        <f>SUM(L418*3)</f>
        <v>270</v>
      </c>
      <c r="N418" s="52"/>
      <c r="P418" s="119"/>
      <c r="Q418" s="127"/>
      <c r="R418" s="128"/>
      <c r="S418" s="127"/>
      <c r="T418" s="118"/>
      <c r="U418" s="127"/>
      <c r="V418" s="119"/>
      <c r="W418" s="127"/>
      <c r="X418" s="119"/>
      <c r="Y418" s="127"/>
      <c r="Z418" s="128"/>
      <c r="AA418" s="127"/>
      <c r="AB418" s="118"/>
      <c r="AC418" s="127"/>
    </row>
    <row r="419" s="4" customFormat="1" customHeight="1" spans="1:29">
      <c r="A419" s="29"/>
      <c r="B419" s="27" t="s">
        <v>1850</v>
      </c>
      <c r="C419" s="27" t="s">
        <v>1637</v>
      </c>
      <c r="D419" s="52"/>
      <c r="E419" s="53"/>
      <c r="F419" s="52"/>
      <c r="G419" s="30"/>
      <c r="H419" s="30"/>
      <c r="I419" s="30"/>
      <c r="J419" s="53"/>
      <c r="K419" s="58"/>
      <c r="L419" s="53"/>
      <c r="M419" s="44"/>
      <c r="N419" s="52"/>
      <c r="P419" s="119"/>
      <c r="Q419" s="127"/>
      <c r="R419" s="128"/>
      <c r="S419" s="127"/>
      <c r="T419" s="118"/>
      <c r="U419" s="127"/>
      <c r="V419" s="119"/>
      <c r="W419" s="127"/>
      <c r="X419" s="119"/>
      <c r="Y419" s="127"/>
      <c r="Z419" s="128"/>
      <c r="AA419" s="127"/>
      <c r="AB419" s="118"/>
      <c r="AC419" s="127"/>
    </row>
    <row r="420" s="4" customFormat="1" customHeight="1" spans="1:29">
      <c r="A420" s="29"/>
      <c r="B420" s="27" t="s">
        <v>1851</v>
      </c>
      <c r="C420" s="27" t="s">
        <v>1489</v>
      </c>
      <c r="D420" s="52"/>
      <c r="E420" s="53"/>
      <c r="F420" s="52"/>
      <c r="G420" s="30"/>
      <c r="H420" s="30"/>
      <c r="I420" s="30"/>
      <c r="J420" s="53"/>
      <c r="K420" s="58"/>
      <c r="L420" s="53"/>
      <c r="M420" s="44"/>
      <c r="N420" s="52"/>
      <c r="P420" s="119"/>
      <c r="Q420" s="127"/>
      <c r="R420" s="128"/>
      <c r="S420" s="127"/>
      <c r="T420" s="118"/>
      <c r="U420" s="127"/>
      <c r="V420" s="119"/>
      <c r="W420" s="127"/>
      <c r="X420" s="119"/>
      <c r="Y420" s="127"/>
      <c r="Z420" s="128"/>
      <c r="AA420" s="127"/>
      <c r="AB420" s="118"/>
      <c r="AC420" s="127"/>
    </row>
    <row r="421" s="4" customFormat="1" customHeight="1" spans="1:29">
      <c r="A421" s="25">
        <v>220</v>
      </c>
      <c r="B421" s="51" t="s">
        <v>487</v>
      </c>
      <c r="C421" s="30">
        <v>247</v>
      </c>
      <c r="D421" s="52" t="s">
        <v>488</v>
      </c>
      <c r="E421" s="53">
        <v>2</v>
      </c>
      <c r="F421" s="52"/>
      <c r="G421" s="30"/>
      <c r="H421" s="30"/>
      <c r="I421" s="30"/>
      <c r="J421" s="53">
        <v>20</v>
      </c>
      <c r="K421" s="58">
        <v>3</v>
      </c>
      <c r="L421" s="53">
        <f>K421*J421</f>
        <v>60</v>
      </c>
      <c r="M421" s="44">
        <f>SUM(L421*3)</f>
        <v>180</v>
      </c>
      <c r="N421" s="120"/>
      <c r="P421" s="119"/>
      <c r="Q421" s="127"/>
      <c r="R421" s="128"/>
      <c r="S421" s="127"/>
      <c r="T421" s="118"/>
      <c r="U421" s="127"/>
      <c r="V421" s="119"/>
      <c r="W421" s="127"/>
      <c r="X421" s="119"/>
      <c r="Y421" s="127"/>
      <c r="Z421" s="128"/>
      <c r="AA421" s="127"/>
      <c r="AB421" s="118"/>
      <c r="AC421" s="127"/>
    </row>
    <row r="422" s="4" customFormat="1" customHeight="1" spans="1:29">
      <c r="A422" s="25"/>
      <c r="B422" s="35" t="s">
        <v>1852</v>
      </c>
      <c r="C422" s="28" t="s">
        <v>1637</v>
      </c>
      <c r="D422" s="52"/>
      <c r="E422" s="53"/>
      <c r="F422" s="52"/>
      <c r="G422" s="30"/>
      <c r="H422" s="30"/>
      <c r="I422" s="30"/>
      <c r="J422" s="53"/>
      <c r="K422" s="58"/>
      <c r="L422" s="53"/>
      <c r="M422" s="44"/>
      <c r="N422" s="120"/>
      <c r="P422" s="119"/>
      <c r="Q422" s="127"/>
      <c r="R422" s="128"/>
      <c r="S422" s="127"/>
      <c r="T422" s="118"/>
      <c r="U422" s="127"/>
      <c r="V422" s="119"/>
      <c r="W422" s="127"/>
      <c r="X422" s="119"/>
      <c r="Y422" s="127"/>
      <c r="Z422" s="128"/>
      <c r="AA422" s="127"/>
      <c r="AB422" s="118"/>
      <c r="AC422" s="127"/>
    </row>
    <row r="423" s="4" customFormat="1" customHeight="1" spans="1:29">
      <c r="A423" s="29">
        <v>221</v>
      </c>
      <c r="B423" s="51" t="s">
        <v>489</v>
      </c>
      <c r="C423" s="30">
        <v>269</v>
      </c>
      <c r="D423" s="52" t="s">
        <v>490</v>
      </c>
      <c r="E423" s="53">
        <v>1</v>
      </c>
      <c r="F423" s="53"/>
      <c r="G423" s="30"/>
      <c r="H423" s="30"/>
      <c r="I423" s="30"/>
      <c r="J423" s="53">
        <v>10</v>
      </c>
      <c r="K423" s="58">
        <v>3</v>
      </c>
      <c r="L423" s="53">
        <f>K423*J423</f>
        <v>30</v>
      </c>
      <c r="M423" s="44">
        <f>SUM(L423*3)</f>
        <v>90</v>
      </c>
      <c r="N423" s="52"/>
      <c r="P423" s="119"/>
      <c r="Q423" s="127"/>
      <c r="R423" s="128"/>
      <c r="S423" s="127"/>
      <c r="T423" s="118"/>
      <c r="U423" s="127"/>
      <c r="V423" s="119"/>
      <c r="W423" s="127"/>
      <c r="X423" s="119"/>
      <c r="Y423" s="127"/>
      <c r="Z423" s="128"/>
      <c r="AA423" s="127"/>
      <c r="AB423" s="118"/>
      <c r="AC423" s="127"/>
    </row>
    <row r="424" s="4" customFormat="1" customHeight="1" spans="1:29">
      <c r="A424" s="25">
        <v>222</v>
      </c>
      <c r="B424" s="51" t="s">
        <v>491</v>
      </c>
      <c r="C424" s="30">
        <v>270</v>
      </c>
      <c r="D424" s="52" t="s">
        <v>492</v>
      </c>
      <c r="E424" s="53">
        <v>1</v>
      </c>
      <c r="F424" s="52"/>
      <c r="G424" s="30"/>
      <c r="H424" s="30"/>
      <c r="I424" s="30"/>
      <c r="J424" s="53">
        <v>10</v>
      </c>
      <c r="K424" s="58">
        <v>3</v>
      </c>
      <c r="L424" s="53">
        <f>K424*J424</f>
        <v>30</v>
      </c>
      <c r="M424" s="44">
        <f>SUM(L424*3)</f>
        <v>90</v>
      </c>
      <c r="N424" s="52"/>
      <c r="P424" s="119"/>
      <c r="Q424" s="127"/>
      <c r="R424" s="128"/>
      <c r="S424" s="127"/>
      <c r="T424" s="118"/>
      <c r="U424" s="127"/>
      <c r="V424" s="119"/>
      <c r="W424" s="127"/>
      <c r="X424" s="119"/>
      <c r="Y424" s="127"/>
      <c r="Z424" s="127"/>
      <c r="AA424" s="127"/>
      <c r="AB424" s="118"/>
      <c r="AC424" s="127"/>
    </row>
    <row r="425" s="4" customFormat="1" customHeight="1" spans="1:29">
      <c r="A425" s="29">
        <v>223</v>
      </c>
      <c r="B425" s="51" t="s">
        <v>493</v>
      </c>
      <c r="C425" s="30">
        <v>272</v>
      </c>
      <c r="D425" s="52" t="s">
        <v>494</v>
      </c>
      <c r="E425" s="53">
        <v>2</v>
      </c>
      <c r="F425" s="52"/>
      <c r="G425" s="30"/>
      <c r="H425" s="30"/>
      <c r="I425" s="30"/>
      <c r="J425" s="53">
        <v>20</v>
      </c>
      <c r="K425" s="58">
        <v>3</v>
      </c>
      <c r="L425" s="53">
        <f>K425*J425</f>
        <v>60</v>
      </c>
      <c r="M425" s="44">
        <f>SUM(L425*3)</f>
        <v>180</v>
      </c>
      <c r="N425" s="52"/>
      <c r="P425" s="118"/>
      <c r="Q425" s="127"/>
      <c r="R425" s="128"/>
      <c r="S425" s="127"/>
      <c r="T425" s="118"/>
      <c r="U425" s="127"/>
      <c r="V425" s="119"/>
      <c r="W425" s="127"/>
      <c r="X425" s="119"/>
      <c r="Y425" s="127"/>
      <c r="Z425" s="127"/>
      <c r="AA425" s="127"/>
      <c r="AB425" s="118"/>
      <c r="AC425" s="127"/>
    </row>
    <row r="426" s="4" customFormat="1" customHeight="1" spans="1:29">
      <c r="A426" s="29"/>
      <c r="B426" s="32" t="s">
        <v>1853</v>
      </c>
      <c r="C426" s="32" t="s">
        <v>1637</v>
      </c>
      <c r="D426" s="52"/>
      <c r="E426" s="53"/>
      <c r="F426" s="52"/>
      <c r="G426" s="30"/>
      <c r="H426" s="30"/>
      <c r="I426" s="30"/>
      <c r="J426" s="53"/>
      <c r="K426" s="58"/>
      <c r="L426" s="53"/>
      <c r="M426" s="44"/>
      <c r="N426" s="52"/>
      <c r="P426" s="118"/>
      <c r="Q426" s="127"/>
      <c r="R426" s="128"/>
      <c r="S426" s="127"/>
      <c r="T426" s="118"/>
      <c r="U426" s="127"/>
      <c r="V426" s="119"/>
      <c r="W426" s="127"/>
      <c r="X426" s="119"/>
      <c r="Y426" s="127"/>
      <c r="Z426" s="127"/>
      <c r="AA426" s="127"/>
      <c r="AB426" s="118"/>
      <c r="AC426" s="127"/>
    </row>
    <row r="427" s="4" customFormat="1" customHeight="1" spans="1:29">
      <c r="A427" s="25">
        <v>224</v>
      </c>
      <c r="B427" s="51" t="s">
        <v>495</v>
      </c>
      <c r="C427" s="30">
        <v>287</v>
      </c>
      <c r="D427" s="52" t="s">
        <v>496</v>
      </c>
      <c r="E427" s="53">
        <v>4</v>
      </c>
      <c r="F427" s="52"/>
      <c r="G427" s="30"/>
      <c r="H427" s="30"/>
      <c r="I427" s="30"/>
      <c r="J427" s="53">
        <v>40</v>
      </c>
      <c r="K427" s="58">
        <v>3</v>
      </c>
      <c r="L427" s="53">
        <f>K427*J427</f>
        <v>120</v>
      </c>
      <c r="M427" s="44">
        <f>SUM(L427*3)</f>
        <v>360</v>
      </c>
      <c r="N427" s="52"/>
      <c r="P427" s="118"/>
      <c r="Q427" s="127"/>
      <c r="R427" s="128"/>
      <c r="S427" s="127"/>
      <c r="T427" s="118"/>
      <c r="U427" s="127"/>
      <c r="V427" s="119"/>
      <c r="W427" s="127"/>
      <c r="X427" s="119"/>
      <c r="Y427" s="127"/>
      <c r="Z427" s="127"/>
      <c r="AA427" s="127"/>
      <c r="AB427" s="118"/>
      <c r="AC427" s="127"/>
    </row>
    <row r="428" s="4" customFormat="1" customHeight="1" spans="1:29">
      <c r="A428" s="25"/>
      <c r="B428" s="35" t="s">
        <v>1854</v>
      </c>
      <c r="C428" s="28" t="s">
        <v>1637</v>
      </c>
      <c r="D428" s="52"/>
      <c r="E428" s="53"/>
      <c r="F428" s="52"/>
      <c r="G428" s="30"/>
      <c r="H428" s="30"/>
      <c r="I428" s="30"/>
      <c r="J428" s="53"/>
      <c r="K428" s="58"/>
      <c r="L428" s="53"/>
      <c r="M428" s="44"/>
      <c r="N428" s="52"/>
      <c r="P428" s="118"/>
      <c r="Q428" s="127"/>
      <c r="R428" s="128"/>
      <c r="S428" s="127"/>
      <c r="T428" s="118"/>
      <c r="U428" s="127"/>
      <c r="V428" s="119"/>
      <c r="W428" s="127"/>
      <c r="X428" s="119"/>
      <c r="Y428" s="127"/>
      <c r="Z428" s="127"/>
      <c r="AA428" s="127"/>
      <c r="AB428" s="118"/>
      <c r="AC428" s="127"/>
    </row>
    <row r="429" s="4" customFormat="1" customHeight="1" spans="1:29">
      <c r="A429" s="25"/>
      <c r="B429" s="35" t="s">
        <v>1855</v>
      </c>
      <c r="C429" s="28" t="s">
        <v>1489</v>
      </c>
      <c r="D429" s="52"/>
      <c r="E429" s="53"/>
      <c r="F429" s="52"/>
      <c r="G429" s="30"/>
      <c r="H429" s="30"/>
      <c r="I429" s="30"/>
      <c r="J429" s="53"/>
      <c r="K429" s="58"/>
      <c r="L429" s="53"/>
      <c r="M429" s="44"/>
      <c r="N429" s="52"/>
      <c r="P429" s="118"/>
      <c r="Q429" s="127"/>
      <c r="R429" s="128"/>
      <c r="S429" s="127"/>
      <c r="T429" s="118"/>
      <c r="U429" s="127"/>
      <c r="V429" s="119"/>
      <c r="W429" s="127"/>
      <c r="X429" s="119"/>
      <c r="Y429" s="127"/>
      <c r="Z429" s="127"/>
      <c r="AA429" s="127"/>
      <c r="AB429" s="118"/>
      <c r="AC429" s="127"/>
    </row>
    <row r="430" s="4" customFormat="1" customHeight="1" spans="1:29">
      <c r="A430" s="25"/>
      <c r="B430" s="35" t="s">
        <v>1856</v>
      </c>
      <c r="C430" s="28" t="s">
        <v>1489</v>
      </c>
      <c r="D430" s="52"/>
      <c r="E430" s="53"/>
      <c r="F430" s="52"/>
      <c r="G430" s="30"/>
      <c r="H430" s="30"/>
      <c r="I430" s="30"/>
      <c r="J430" s="53"/>
      <c r="K430" s="58"/>
      <c r="L430" s="53"/>
      <c r="M430" s="44"/>
      <c r="N430" s="52"/>
      <c r="P430" s="118"/>
      <c r="Q430" s="127"/>
      <c r="R430" s="128"/>
      <c r="S430" s="127"/>
      <c r="T430" s="118"/>
      <c r="U430" s="127"/>
      <c r="V430" s="119"/>
      <c r="W430" s="127"/>
      <c r="X430" s="119"/>
      <c r="Y430" s="127"/>
      <c r="Z430" s="127"/>
      <c r="AA430" s="127"/>
      <c r="AB430" s="118"/>
      <c r="AC430" s="127"/>
    </row>
    <row r="431" s="4" customFormat="1" customHeight="1" spans="1:29">
      <c r="A431" s="29">
        <v>225</v>
      </c>
      <c r="B431" s="51" t="s">
        <v>497</v>
      </c>
      <c r="C431" s="30">
        <v>296</v>
      </c>
      <c r="D431" s="44" t="s">
        <v>498</v>
      </c>
      <c r="E431" s="53">
        <v>2</v>
      </c>
      <c r="F431" s="52"/>
      <c r="G431" s="30"/>
      <c r="H431" s="30"/>
      <c r="I431" s="30"/>
      <c r="J431" s="53">
        <v>20</v>
      </c>
      <c r="K431" s="58">
        <v>3</v>
      </c>
      <c r="L431" s="53">
        <f>K431*J431</f>
        <v>60</v>
      </c>
      <c r="M431" s="44">
        <f>SUM(L431*3)</f>
        <v>180</v>
      </c>
      <c r="N431" s="52"/>
      <c r="P431" s="118"/>
      <c r="Q431" s="127"/>
      <c r="R431" s="119"/>
      <c r="S431" s="127"/>
      <c r="T431" s="118"/>
      <c r="U431" s="127"/>
      <c r="V431" s="119"/>
      <c r="W431" s="127"/>
      <c r="X431" s="119"/>
      <c r="Y431" s="127"/>
      <c r="Z431" s="127"/>
      <c r="AA431" s="127"/>
      <c r="AB431" s="118"/>
      <c r="AC431" s="127"/>
    </row>
    <row r="432" s="4" customFormat="1" customHeight="1" spans="1:29">
      <c r="A432" s="29"/>
      <c r="B432" s="35" t="s">
        <v>1857</v>
      </c>
      <c r="C432" s="28" t="s">
        <v>1489</v>
      </c>
      <c r="D432" s="44"/>
      <c r="E432" s="53"/>
      <c r="F432" s="52"/>
      <c r="G432" s="30"/>
      <c r="H432" s="30"/>
      <c r="I432" s="30"/>
      <c r="J432" s="53"/>
      <c r="K432" s="58"/>
      <c r="L432" s="53"/>
      <c r="M432" s="44"/>
      <c r="N432" s="52"/>
      <c r="P432" s="118"/>
      <c r="Q432" s="127"/>
      <c r="R432" s="119"/>
      <c r="S432" s="127"/>
      <c r="T432" s="118"/>
      <c r="U432" s="127"/>
      <c r="V432" s="119"/>
      <c r="W432" s="127"/>
      <c r="X432" s="119"/>
      <c r="Y432" s="127"/>
      <c r="Z432" s="127"/>
      <c r="AA432" s="127"/>
      <c r="AB432" s="118"/>
      <c r="AC432" s="127"/>
    </row>
    <row r="433" s="5" customFormat="1" customHeight="1" spans="1:29">
      <c r="A433" s="25">
        <v>226</v>
      </c>
      <c r="B433" s="51" t="s">
        <v>499</v>
      </c>
      <c r="C433" s="29">
        <v>300</v>
      </c>
      <c r="D433" s="51" t="s">
        <v>51</v>
      </c>
      <c r="E433" s="70">
        <v>1</v>
      </c>
      <c r="F433" s="29">
        <v>1</v>
      </c>
      <c r="G433" s="29"/>
      <c r="H433" s="29"/>
      <c r="I433" s="29"/>
      <c r="J433" s="70">
        <v>15</v>
      </c>
      <c r="K433" s="121">
        <v>4</v>
      </c>
      <c r="L433" s="70">
        <f>K433*J433</f>
        <v>60</v>
      </c>
      <c r="M433" s="71">
        <f>SUM(L433*3)</f>
        <v>180</v>
      </c>
      <c r="N433" s="51"/>
      <c r="P433" s="117"/>
      <c r="Q433" s="124"/>
      <c r="R433" s="126"/>
      <c r="S433" s="124"/>
      <c r="T433" s="117"/>
      <c r="U433" s="124"/>
      <c r="V433" s="126"/>
      <c r="W433" s="124"/>
      <c r="X433" s="126"/>
      <c r="Y433" s="124"/>
      <c r="Z433" s="124"/>
      <c r="AA433" s="124"/>
      <c r="AB433" s="117"/>
      <c r="AC433" s="124"/>
    </row>
    <row r="434" s="4" customFormat="1" customHeight="1" spans="1:29">
      <c r="A434" s="29">
        <v>227</v>
      </c>
      <c r="B434" s="51" t="s">
        <v>500</v>
      </c>
      <c r="C434" s="30">
        <v>304</v>
      </c>
      <c r="D434" s="52" t="s">
        <v>501</v>
      </c>
      <c r="E434" s="53">
        <v>3</v>
      </c>
      <c r="F434" s="52"/>
      <c r="G434" s="30"/>
      <c r="H434" s="30"/>
      <c r="I434" s="30"/>
      <c r="J434" s="53">
        <v>30</v>
      </c>
      <c r="K434" s="58">
        <v>3</v>
      </c>
      <c r="L434" s="53">
        <f>K434*J434</f>
        <v>90</v>
      </c>
      <c r="M434" s="44">
        <f>SUM(L434*3)</f>
        <v>270</v>
      </c>
      <c r="N434" s="52"/>
      <c r="P434" s="118"/>
      <c r="Q434" s="127"/>
      <c r="R434" s="119"/>
      <c r="S434" s="127"/>
      <c r="T434" s="118"/>
      <c r="U434" s="127"/>
      <c r="V434" s="119"/>
      <c r="W434" s="127"/>
      <c r="X434" s="119"/>
      <c r="Y434" s="127"/>
      <c r="Z434" s="127"/>
      <c r="AA434" s="127"/>
      <c r="AB434" s="118"/>
      <c r="AC434" s="127"/>
    </row>
    <row r="435" s="4" customFormat="1" customHeight="1" spans="1:29">
      <c r="A435" s="29"/>
      <c r="B435" s="35" t="s">
        <v>1858</v>
      </c>
      <c r="C435" s="28" t="s">
        <v>1637</v>
      </c>
      <c r="D435" s="52"/>
      <c r="E435" s="53"/>
      <c r="F435" s="52"/>
      <c r="G435" s="30"/>
      <c r="H435" s="30"/>
      <c r="I435" s="30"/>
      <c r="J435" s="53"/>
      <c r="K435" s="58"/>
      <c r="L435" s="53"/>
      <c r="M435" s="44"/>
      <c r="N435" s="52"/>
      <c r="P435" s="118"/>
      <c r="Q435" s="127"/>
      <c r="R435" s="119"/>
      <c r="S435" s="127"/>
      <c r="T435" s="118"/>
      <c r="U435" s="127"/>
      <c r="V435" s="119"/>
      <c r="W435" s="127"/>
      <c r="X435" s="119"/>
      <c r="Y435" s="127"/>
      <c r="Z435" s="127"/>
      <c r="AA435" s="127"/>
      <c r="AB435" s="118"/>
      <c r="AC435" s="127"/>
    </row>
    <row r="436" s="4" customFormat="1" customHeight="1" spans="1:29">
      <c r="A436" s="29"/>
      <c r="B436" s="35" t="s">
        <v>1859</v>
      </c>
      <c r="C436" s="28" t="s">
        <v>1489</v>
      </c>
      <c r="D436" s="52"/>
      <c r="E436" s="53"/>
      <c r="F436" s="52"/>
      <c r="G436" s="30"/>
      <c r="H436" s="30"/>
      <c r="I436" s="30"/>
      <c r="J436" s="53"/>
      <c r="K436" s="58"/>
      <c r="L436" s="53"/>
      <c r="M436" s="44"/>
      <c r="N436" s="52"/>
      <c r="P436" s="118"/>
      <c r="Q436" s="127"/>
      <c r="R436" s="119"/>
      <c r="S436" s="127"/>
      <c r="T436" s="118"/>
      <c r="U436" s="127"/>
      <c r="V436" s="119"/>
      <c r="W436" s="127"/>
      <c r="X436" s="119"/>
      <c r="Y436" s="127"/>
      <c r="Z436" s="127"/>
      <c r="AA436" s="127"/>
      <c r="AB436" s="118"/>
      <c r="AC436" s="127"/>
    </row>
    <row r="437" s="4" customFormat="1" customHeight="1" spans="1:29">
      <c r="A437" s="25">
        <v>228</v>
      </c>
      <c r="B437" s="29" t="s">
        <v>502</v>
      </c>
      <c r="C437" s="30">
        <v>321</v>
      </c>
      <c r="D437" s="30" t="s">
        <v>503</v>
      </c>
      <c r="E437" s="30">
        <v>2</v>
      </c>
      <c r="F437" s="30"/>
      <c r="G437" s="30"/>
      <c r="H437" s="30"/>
      <c r="I437" s="30"/>
      <c r="J437" s="53">
        <v>20</v>
      </c>
      <c r="K437" s="58">
        <v>3</v>
      </c>
      <c r="L437" s="53">
        <f>K437*J437</f>
        <v>60</v>
      </c>
      <c r="M437" s="44">
        <f>SUM(L437*3)</f>
        <v>180</v>
      </c>
      <c r="N437" s="30"/>
      <c r="P437" s="118"/>
      <c r="Q437" s="127"/>
      <c r="R437" s="119"/>
      <c r="S437" s="127"/>
      <c r="T437" s="118"/>
      <c r="U437" s="127"/>
      <c r="V437" s="119"/>
      <c r="W437" s="127"/>
      <c r="X437" s="119"/>
      <c r="Y437" s="127"/>
      <c r="Z437" s="127"/>
      <c r="AA437" s="127"/>
      <c r="AB437" s="118"/>
      <c r="AC437" s="127"/>
    </row>
    <row r="438" s="4" customFormat="1" customHeight="1" spans="1:29">
      <c r="A438" s="25"/>
      <c r="B438" s="28" t="s">
        <v>1860</v>
      </c>
      <c r="C438" s="28" t="s">
        <v>1489</v>
      </c>
      <c r="D438" s="30"/>
      <c r="E438" s="30"/>
      <c r="F438" s="30"/>
      <c r="G438" s="30"/>
      <c r="H438" s="30"/>
      <c r="I438" s="30"/>
      <c r="J438" s="53"/>
      <c r="K438" s="58"/>
      <c r="L438" s="53"/>
      <c r="M438" s="44"/>
      <c r="N438" s="30"/>
      <c r="P438" s="118"/>
      <c r="Q438" s="127"/>
      <c r="R438" s="119"/>
      <c r="S438" s="127"/>
      <c r="T438" s="118"/>
      <c r="U438" s="127"/>
      <c r="V438" s="119"/>
      <c r="W438" s="127"/>
      <c r="X438" s="119"/>
      <c r="Y438" s="127"/>
      <c r="Z438" s="127"/>
      <c r="AA438" s="127"/>
      <c r="AB438" s="118"/>
      <c r="AC438" s="127"/>
    </row>
    <row r="439" s="4" customFormat="1" customHeight="1" spans="1:29">
      <c r="A439" s="29">
        <v>229</v>
      </c>
      <c r="B439" s="29" t="s">
        <v>504</v>
      </c>
      <c r="C439" s="30">
        <v>1487</v>
      </c>
      <c r="D439" s="60" t="s">
        <v>505</v>
      </c>
      <c r="E439" s="30">
        <v>1</v>
      </c>
      <c r="F439" s="30"/>
      <c r="G439" s="30"/>
      <c r="H439" s="30" t="s">
        <v>20</v>
      </c>
      <c r="I439" s="30"/>
      <c r="J439" s="30">
        <v>10</v>
      </c>
      <c r="K439" s="62">
        <v>3</v>
      </c>
      <c r="L439" s="53">
        <f>K439*J439</f>
        <v>30</v>
      </c>
      <c r="M439" s="44">
        <f>SUM(L439*3)</f>
        <v>90</v>
      </c>
      <c r="N439" s="30"/>
      <c r="P439" s="118"/>
      <c r="Q439" s="127"/>
      <c r="R439" s="119"/>
      <c r="S439" s="127"/>
      <c r="T439" s="118"/>
      <c r="U439" s="127"/>
      <c r="V439" s="119"/>
      <c r="W439" s="127"/>
      <c r="X439" s="119"/>
      <c r="Y439" s="127"/>
      <c r="Z439" s="127"/>
      <c r="AA439" s="127"/>
      <c r="AB439" s="118"/>
      <c r="AC439" s="127"/>
    </row>
    <row r="440" s="4" customFormat="1" customHeight="1" spans="1:29">
      <c r="A440" s="25">
        <v>230</v>
      </c>
      <c r="B440" s="29" t="s">
        <v>506</v>
      </c>
      <c r="C440" s="30">
        <v>1488</v>
      </c>
      <c r="D440" s="60" t="s">
        <v>507</v>
      </c>
      <c r="E440" s="30">
        <v>1</v>
      </c>
      <c r="F440" s="30"/>
      <c r="G440" s="30"/>
      <c r="H440" s="30" t="s">
        <v>20</v>
      </c>
      <c r="I440" s="30"/>
      <c r="J440" s="30">
        <v>10</v>
      </c>
      <c r="K440" s="62">
        <v>3</v>
      </c>
      <c r="L440" s="53">
        <f>K440*J440</f>
        <v>30</v>
      </c>
      <c r="M440" s="44">
        <f>SUM(L440*3)</f>
        <v>90</v>
      </c>
      <c r="N440" s="30"/>
      <c r="P440" s="118"/>
      <c r="Q440" s="127"/>
      <c r="R440" s="119"/>
      <c r="S440" s="127"/>
      <c r="T440" s="118"/>
      <c r="U440" s="127"/>
      <c r="V440" s="118"/>
      <c r="W440" s="127"/>
      <c r="X440" s="119"/>
      <c r="Y440" s="127"/>
      <c r="Z440" s="127"/>
      <c r="AA440" s="127"/>
      <c r="AB440" s="118"/>
      <c r="AC440" s="127"/>
    </row>
    <row r="441" s="4" customFormat="1" customHeight="1" spans="1:29">
      <c r="A441" s="29">
        <v>231</v>
      </c>
      <c r="B441" s="29" t="s">
        <v>508</v>
      </c>
      <c r="C441" s="30">
        <v>1524</v>
      </c>
      <c r="D441" s="60" t="s">
        <v>509</v>
      </c>
      <c r="E441" s="30">
        <v>1</v>
      </c>
      <c r="F441" s="30">
        <v>0</v>
      </c>
      <c r="G441" s="30"/>
      <c r="H441" s="30" t="s">
        <v>20</v>
      </c>
      <c r="I441" s="30"/>
      <c r="J441" s="30">
        <v>10</v>
      </c>
      <c r="K441" s="62">
        <v>3</v>
      </c>
      <c r="L441" s="53">
        <f>K441*J441</f>
        <v>30</v>
      </c>
      <c r="M441" s="44">
        <f>SUM(L441*3)</f>
        <v>90</v>
      </c>
      <c r="N441" s="30"/>
      <c r="P441" s="118"/>
      <c r="Q441" s="127"/>
      <c r="R441" s="119"/>
      <c r="S441" s="127"/>
      <c r="T441" s="118"/>
      <c r="U441" s="127"/>
      <c r="V441" s="118"/>
      <c r="W441" s="127"/>
      <c r="X441" s="119"/>
      <c r="Y441" s="127"/>
      <c r="Z441" s="127"/>
      <c r="AA441" s="127"/>
      <c r="AB441" s="118"/>
      <c r="AC441" s="127"/>
    </row>
    <row r="442" s="4" customFormat="1" customHeight="1" spans="1:29">
      <c r="A442" s="25">
        <v>232</v>
      </c>
      <c r="B442" s="29" t="s">
        <v>510</v>
      </c>
      <c r="C442" s="30">
        <v>1525</v>
      </c>
      <c r="D442" s="60" t="s">
        <v>511</v>
      </c>
      <c r="E442" s="30">
        <v>2</v>
      </c>
      <c r="F442" s="30"/>
      <c r="G442" s="30"/>
      <c r="H442" s="30" t="s">
        <v>20</v>
      </c>
      <c r="I442" s="30"/>
      <c r="J442" s="30">
        <v>20</v>
      </c>
      <c r="K442" s="62">
        <v>3</v>
      </c>
      <c r="L442" s="53">
        <f>K442*J442</f>
        <v>60</v>
      </c>
      <c r="M442" s="44">
        <f>SUM(L442*3)</f>
        <v>180</v>
      </c>
      <c r="N442" s="30"/>
      <c r="P442" s="118"/>
      <c r="Q442" s="127"/>
      <c r="R442" s="119"/>
      <c r="S442" s="127"/>
      <c r="T442" s="118"/>
      <c r="U442" s="127"/>
      <c r="V442" s="118"/>
      <c r="W442" s="127"/>
      <c r="X442" s="119"/>
      <c r="Y442" s="127"/>
      <c r="Z442" s="127"/>
      <c r="AA442" s="127"/>
      <c r="AB442" s="118"/>
      <c r="AC442" s="127"/>
    </row>
    <row r="443" s="4" customFormat="1" customHeight="1" spans="1:29">
      <c r="A443" s="25"/>
      <c r="B443" s="28" t="s">
        <v>1861</v>
      </c>
      <c r="C443" s="28" t="s">
        <v>1637</v>
      </c>
      <c r="D443" s="60"/>
      <c r="E443" s="30"/>
      <c r="F443" s="30"/>
      <c r="G443" s="30"/>
      <c r="H443" s="30"/>
      <c r="I443" s="30"/>
      <c r="J443" s="30"/>
      <c r="K443" s="62"/>
      <c r="L443" s="53"/>
      <c r="M443" s="44"/>
      <c r="N443" s="30"/>
      <c r="P443" s="118"/>
      <c r="Q443" s="127"/>
      <c r="R443" s="119"/>
      <c r="S443" s="127"/>
      <c r="T443" s="118"/>
      <c r="U443" s="127"/>
      <c r="V443" s="118"/>
      <c r="W443" s="127"/>
      <c r="X443" s="119"/>
      <c r="Y443" s="127"/>
      <c r="Z443" s="127"/>
      <c r="AA443" s="127"/>
      <c r="AB443" s="118"/>
      <c r="AC443" s="127"/>
    </row>
    <row r="444" s="4" customFormat="1" customHeight="1" spans="1:29">
      <c r="A444" s="29">
        <v>233</v>
      </c>
      <c r="B444" s="29" t="s">
        <v>512</v>
      </c>
      <c r="C444" s="30">
        <v>1527</v>
      </c>
      <c r="D444" s="60" t="s">
        <v>513</v>
      </c>
      <c r="E444" s="30">
        <v>1</v>
      </c>
      <c r="F444" s="30"/>
      <c r="G444" s="30"/>
      <c r="H444" s="30" t="s">
        <v>20</v>
      </c>
      <c r="I444" s="30"/>
      <c r="J444" s="30">
        <v>10</v>
      </c>
      <c r="K444" s="62">
        <v>3</v>
      </c>
      <c r="L444" s="53">
        <f>K444*J444</f>
        <v>30</v>
      </c>
      <c r="M444" s="44">
        <f>SUM(L444*3)</f>
        <v>90</v>
      </c>
      <c r="N444" s="30"/>
      <c r="P444" s="118"/>
      <c r="Q444" s="127"/>
      <c r="R444" s="119"/>
      <c r="S444" s="127"/>
      <c r="T444" s="118"/>
      <c r="U444" s="127"/>
      <c r="V444" s="118"/>
      <c r="W444" s="127"/>
      <c r="X444" s="119"/>
      <c r="Y444" s="127"/>
      <c r="Z444" s="127"/>
      <c r="AA444" s="127"/>
      <c r="AB444" s="118"/>
      <c r="AC444" s="127"/>
    </row>
    <row r="445" s="1" customFormat="1" customHeight="1" spans="1:29">
      <c r="A445" s="25">
        <v>234</v>
      </c>
      <c r="B445" s="25" t="s">
        <v>514</v>
      </c>
      <c r="C445" s="28">
        <v>1531</v>
      </c>
      <c r="D445" s="54" t="s">
        <v>515</v>
      </c>
      <c r="E445" s="28">
        <v>3</v>
      </c>
      <c r="F445" s="28"/>
      <c r="G445" s="28"/>
      <c r="H445" s="28" t="s">
        <v>20</v>
      </c>
      <c r="I445" s="28"/>
      <c r="J445" s="28">
        <v>30</v>
      </c>
      <c r="K445" s="61">
        <v>3</v>
      </c>
      <c r="L445" s="36">
        <f>K445*J445</f>
        <v>90</v>
      </c>
      <c r="M445" s="45">
        <f>SUM(L445*3)</f>
        <v>270</v>
      </c>
      <c r="N445" s="28"/>
      <c r="P445" s="107"/>
      <c r="Q445" s="103"/>
      <c r="R445" s="95"/>
      <c r="S445" s="103"/>
      <c r="T445" s="108"/>
      <c r="U445" s="103"/>
      <c r="V445" s="108"/>
      <c r="W445" s="103"/>
      <c r="X445" s="95"/>
      <c r="Y445" s="103"/>
      <c r="Z445" s="103"/>
      <c r="AA445" s="103"/>
      <c r="AB445" s="108"/>
      <c r="AC445" s="103"/>
    </row>
    <row r="446" s="1" customFormat="1" customHeight="1" spans="1:29">
      <c r="A446" s="25"/>
      <c r="B446" s="28" t="s">
        <v>1862</v>
      </c>
      <c r="C446" s="28" t="s">
        <v>1637</v>
      </c>
      <c r="D446" s="54"/>
      <c r="E446" s="28"/>
      <c r="F446" s="28"/>
      <c r="G446" s="28"/>
      <c r="H446" s="28"/>
      <c r="I446" s="28"/>
      <c r="J446" s="28"/>
      <c r="K446" s="61"/>
      <c r="L446" s="36"/>
      <c r="M446" s="45"/>
      <c r="N446" s="28"/>
      <c r="P446" s="107"/>
      <c r="Q446" s="103"/>
      <c r="R446" s="95"/>
      <c r="S446" s="103"/>
      <c r="T446" s="108"/>
      <c r="U446" s="103"/>
      <c r="V446" s="108"/>
      <c r="W446" s="103"/>
      <c r="X446" s="95"/>
      <c r="Y446" s="103"/>
      <c r="Z446" s="103"/>
      <c r="AA446" s="103"/>
      <c r="AB446" s="108"/>
      <c r="AC446" s="103"/>
    </row>
    <row r="447" s="1" customFormat="1" customHeight="1" spans="1:29">
      <c r="A447" s="25"/>
      <c r="B447" s="28" t="s">
        <v>1863</v>
      </c>
      <c r="C447" s="28" t="s">
        <v>1489</v>
      </c>
      <c r="D447" s="54"/>
      <c r="E447" s="28"/>
      <c r="F447" s="28"/>
      <c r="G447" s="28"/>
      <c r="H447" s="28"/>
      <c r="I447" s="28"/>
      <c r="J447" s="28"/>
      <c r="K447" s="61"/>
      <c r="L447" s="36"/>
      <c r="M447" s="45"/>
      <c r="N447" s="28"/>
      <c r="P447" s="107"/>
      <c r="Q447" s="103"/>
      <c r="R447" s="95"/>
      <c r="S447" s="103"/>
      <c r="T447" s="108"/>
      <c r="U447" s="103"/>
      <c r="V447" s="108"/>
      <c r="W447" s="103"/>
      <c r="X447" s="95"/>
      <c r="Y447" s="103"/>
      <c r="Z447" s="103"/>
      <c r="AA447" s="103"/>
      <c r="AB447" s="108"/>
      <c r="AC447" s="103"/>
    </row>
    <row r="448" s="1" customFormat="1" customHeight="1" spans="1:29">
      <c r="A448" s="29">
        <v>235</v>
      </c>
      <c r="B448" s="25" t="s">
        <v>516</v>
      </c>
      <c r="C448" s="28">
        <v>1533</v>
      </c>
      <c r="D448" s="54" t="s">
        <v>517</v>
      </c>
      <c r="E448" s="28">
        <v>2</v>
      </c>
      <c r="F448" s="28"/>
      <c r="G448" s="28"/>
      <c r="H448" s="28" t="s">
        <v>20</v>
      </c>
      <c r="I448" s="28"/>
      <c r="J448" s="28">
        <v>20</v>
      </c>
      <c r="K448" s="61">
        <v>3</v>
      </c>
      <c r="L448" s="36">
        <f>K448*J448</f>
        <v>60</v>
      </c>
      <c r="M448" s="45">
        <f>SUM(L448*3)</f>
        <v>180</v>
      </c>
      <c r="N448" s="28"/>
      <c r="P448" s="107"/>
      <c r="Q448" s="103"/>
      <c r="R448" s="95"/>
      <c r="S448" s="103"/>
      <c r="T448" s="108"/>
      <c r="U448" s="103"/>
      <c r="V448" s="108"/>
      <c r="W448" s="103"/>
      <c r="X448" s="95"/>
      <c r="Y448" s="103"/>
      <c r="Z448" s="103"/>
      <c r="AA448" s="103"/>
      <c r="AB448" s="108"/>
      <c r="AC448" s="103"/>
    </row>
    <row r="449" s="1" customFormat="1" customHeight="1" spans="1:29">
      <c r="A449" s="29"/>
      <c r="B449" s="28" t="s">
        <v>1864</v>
      </c>
      <c r="C449" s="28" t="s">
        <v>1637</v>
      </c>
      <c r="D449" s="54"/>
      <c r="E449" s="28"/>
      <c r="F449" s="28"/>
      <c r="G449" s="28"/>
      <c r="H449" s="28"/>
      <c r="I449" s="28"/>
      <c r="J449" s="28"/>
      <c r="K449" s="61"/>
      <c r="L449" s="36"/>
      <c r="M449" s="45"/>
      <c r="N449" s="28"/>
      <c r="P449" s="107"/>
      <c r="Q449" s="103"/>
      <c r="R449" s="95"/>
      <c r="S449" s="103"/>
      <c r="T449" s="108"/>
      <c r="U449" s="103"/>
      <c r="V449" s="108"/>
      <c r="W449" s="103"/>
      <c r="X449" s="95"/>
      <c r="Y449" s="103"/>
      <c r="Z449" s="103"/>
      <c r="AA449" s="103"/>
      <c r="AB449" s="108"/>
      <c r="AC449" s="103"/>
    </row>
    <row r="450" s="1" customFormat="1" customHeight="1" spans="1:29">
      <c r="A450" s="25">
        <v>236</v>
      </c>
      <c r="B450" s="25" t="s">
        <v>518</v>
      </c>
      <c r="C450" s="28">
        <v>1535</v>
      </c>
      <c r="D450" s="54" t="s">
        <v>519</v>
      </c>
      <c r="E450" s="28">
        <v>2</v>
      </c>
      <c r="F450" s="28"/>
      <c r="G450" s="28"/>
      <c r="H450" s="28" t="s">
        <v>20</v>
      </c>
      <c r="I450" s="28"/>
      <c r="J450" s="28">
        <v>20</v>
      </c>
      <c r="K450" s="61">
        <v>3</v>
      </c>
      <c r="L450" s="36">
        <f>K450*J450</f>
        <v>60</v>
      </c>
      <c r="M450" s="45">
        <f>SUM(L450*3)</f>
        <v>180</v>
      </c>
      <c r="N450" s="28"/>
      <c r="P450" s="107"/>
      <c r="Q450" s="103"/>
      <c r="R450" s="95"/>
      <c r="S450" s="103"/>
      <c r="T450" s="108"/>
      <c r="U450" s="103"/>
      <c r="V450" s="108"/>
      <c r="W450" s="103"/>
      <c r="X450" s="95"/>
      <c r="Y450" s="103"/>
      <c r="Z450" s="103"/>
      <c r="AA450" s="103"/>
      <c r="AB450" s="95"/>
      <c r="AC450" s="103"/>
    </row>
    <row r="451" s="1" customFormat="1" customHeight="1" spans="1:29">
      <c r="A451" s="25"/>
      <c r="B451" s="28" t="s">
        <v>1865</v>
      </c>
      <c r="C451" s="28" t="s">
        <v>1637</v>
      </c>
      <c r="D451" s="54"/>
      <c r="E451" s="28"/>
      <c r="F451" s="28"/>
      <c r="G451" s="28"/>
      <c r="H451" s="28"/>
      <c r="I451" s="28"/>
      <c r="J451" s="28"/>
      <c r="K451" s="61"/>
      <c r="L451" s="36"/>
      <c r="M451" s="45"/>
      <c r="N451" s="28"/>
      <c r="P451" s="107"/>
      <c r="Q451" s="103"/>
      <c r="R451" s="95"/>
      <c r="S451" s="103"/>
      <c r="T451" s="108"/>
      <c r="U451" s="103"/>
      <c r="V451" s="108"/>
      <c r="W451" s="103"/>
      <c r="X451" s="95"/>
      <c r="Y451" s="103"/>
      <c r="Z451" s="103"/>
      <c r="AA451" s="103"/>
      <c r="AB451" s="95"/>
      <c r="AC451" s="103"/>
    </row>
    <row r="452" s="1" customFormat="1" customHeight="1" spans="1:29">
      <c r="A452" s="29">
        <v>237</v>
      </c>
      <c r="B452" s="25" t="s">
        <v>520</v>
      </c>
      <c r="C452" s="28">
        <v>1536</v>
      </c>
      <c r="D452" s="54" t="s">
        <v>521</v>
      </c>
      <c r="E452" s="28">
        <v>1</v>
      </c>
      <c r="F452" s="28"/>
      <c r="G452" s="28"/>
      <c r="H452" s="28" t="s">
        <v>20</v>
      </c>
      <c r="I452" s="28"/>
      <c r="J452" s="28">
        <v>10</v>
      </c>
      <c r="K452" s="61">
        <v>3</v>
      </c>
      <c r="L452" s="36">
        <f>K452*J452</f>
        <v>30</v>
      </c>
      <c r="M452" s="45">
        <f>SUM(L452*3)</f>
        <v>90</v>
      </c>
      <c r="N452" s="28"/>
      <c r="P452" s="107"/>
      <c r="Q452" s="103"/>
      <c r="R452" s="94"/>
      <c r="S452" s="103"/>
      <c r="T452" s="108"/>
      <c r="U452" s="103"/>
      <c r="V452" s="108"/>
      <c r="W452" s="103"/>
      <c r="X452" s="95"/>
      <c r="Y452" s="103"/>
      <c r="Z452" s="103"/>
      <c r="AA452" s="103"/>
      <c r="AB452" s="94"/>
      <c r="AC452" s="103"/>
    </row>
    <row r="453" s="1" customFormat="1" customHeight="1" spans="1:29">
      <c r="A453" s="25">
        <v>238</v>
      </c>
      <c r="B453" s="25" t="s">
        <v>522</v>
      </c>
      <c r="C453" s="28">
        <v>1542</v>
      </c>
      <c r="D453" s="54" t="s">
        <v>523</v>
      </c>
      <c r="E453" s="28">
        <v>2</v>
      </c>
      <c r="F453" s="28"/>
      <c r="G453" s="28"/>
      <c r="H453" s="28" t="s">
        <v>20</v>
      </c>
      <c r="I453" s="28"/>
      <c r="J453" s="28">
        <v>20</v>
      </c>
      <c r="K453" s="61">
        <v>3</v>
      </c>
      <c r="L453" s="36">
        <f>K453*J453</f>
        <v>60</v>
      </c>
      <c r="M453" s="45">
        <f>SUM(L453*3)</f>
        <v>180</v>
      </c>
      <c r="N453" s="28"/>
      <c r="P453" s="132"/>
      <c r="Q453" s="103"/>
      <c r="R453" s="95"/>
      <c r="S453" s="103"/>
      <c r="T453" s="108"/>
      <c r="U453" s="103"/>
      <c r="V453" s="108"/>
      <c r="W453" s="103"/>
      <c r="X453" s="95"/>
      <c r="Y453" s="103"/>
      <c r="Z453" s="103"/>
      <c r="AA453" s="103"/>
      <c r="AB453" s="108"/>
      <c r="AC453" s="103"/>
    </row>
    <row r="454" s="1" customFormat="1" customHeight="1" spans="1:29">
      <c r="A454" s="25"/>
      <c r="B454" s="30" t="s">
        <v>1866</v>
      </c>
      <c r="C454" s="30" t="s">
        <v>1637</v>
      </c>
      <c r="D454" s="54"/>
      <c r="E454" s="28"/>
      <c r="F454" s="28"/>
      <c r="G454" s="28"/>
      <c r="H454" s="28"/>
      <c r="I454" s="28"/>
      <c r="J454" s="28"/>
      <c r="K454" s="61"/>
      <c r="L454" s="36"/>
      <c r="M454" s="45"/>
      <c r="N454" s="28"/>
      <c r="P454" s="132"/>
      <c r="Q454" s="103"/>
      <c r="R454" s="95"/>
      <c r="S454" s="103"/>
      <c r="T454" s="108"/>
      <c r="U454" s="103"/>
      <c r="V454" s="108"/>
      <c r="W454" s="103"/>
      <c r="X454" s="95"/>
      <c r="Y454" s="103"/>
      <c r="Z454" s="103"/>
      <c r="AA454" s="103"/>
      <c r="AB454" s="108"/>
      <c r="AC454" s="103"/>
    </row>
    <row r="455" s="1" customFormat="1" customHeight="1" spans="1:29">
      <c r="A455" s="29">
        <v>239</v>
      </c>
      <c r="B455" s="25" t="s">
        <v>524</v>
      </c>
      <c r="C455" s="28">
        <v>1546</v>
      </c>
      <c r="D455" s="54" t="s">
        <v>525</v>
      </c>
      <c r="E455" s="28">
        <v>3</v>
      </c>
      <c r="F455" s="28"/>
      <c r="G455" s="28"/>
      <c r="H455" s="28" t="s">
        <v>20</v>
      </c>
      <c r="I455" s="28"/>
      <c r="J455" s="28">
        <v>30</v>
      </c>
      <c r="K455" s="61">
        <v>3</v>
      </c>
      <c r="L455" s="36">
        <f>K455*J455</f>
        <v>90</v>
      </c>
      <c r="M455" s="45">
        <f>SUM(L455*3)</f>
        <v>270</v>
      </c>
      <c r="N455" s="28"/>
      <c r="P455" s="132"/>
      <c r="Q455" s="103"/>
      <c r="R455" s="95"/>
      <c r="S455" s="103"/>
      <c r="T455" s="108"/>
      <c r="U455" s="103"/>
      <c r="V455" s="108"/>
      <c r="W455" s="103"/>
      <c r="X455" s="108"/>
      <c r="Y455" s="103"/>
      <c r="Z455" s="103"/>
      <c r="AA455" s="103"/>
      <c r="AB455" s="95"/>
      <c r="AC455" s="103"/>
    </row>
    <row r="456" s="1" customFormat="1" customHeight="1" spans="1:29">
      <c r="A456" s="29"/>
      <c r="B456" s="28" t="s">
        <v>1867</v>
      </c>
      <c r="C456" s="28" t="s">
        <v>1489</v>
      </c>
      <c r="D456" s="54"/>
      <c r="E456" s="28"/>
      <c r="F456" s="28"/>
      <c r="G456" s="28"/>
      <c r="H456" s="28"/>
      <c r="I456" s="28"/>
      <c r="J456" s="28"/>
      <c r="K456" s="61"/>
      <c r="L456" s="36"/>
      <c r="M456" s="45"/>
      <c r="N456" s="28"/>
      <c r="P456" s="132"/>
      <c r="Q456" s="103"/>
      <c r="R456" s="95"/>
      <c r="S456" s="103"/>
      <c r="T456" s="108"/>
      <c r="U456" s="103"/>
      <c r="V456" s="108"/>
      <c r="W456" s="103"/>
      <c r="X456" s="108"/>
      <c r="Y456" s="103"/>
      <c r="Z456" s="103"/>
      <c r="AA456" s="103"/>
      <c r="AB456" s="95"/>
      <c r="AC456" s="103"/>
    </row>
    <row r="457" s="1" customFormat="1" customHeight="1" spans="1:29">
      <c r="A457" s="29"/>
      <c r="B457" s="28" t="s">
        <v>1868</v>
      </c>
      <c r="C457" s="28" t="s">
        <v>1717</v>
      </c>
      <c r="D457" s="54"/>
      <c r="E457" s="28"/>
      <c r="F457" s="28"/>
      <c r="G457" s="28"/>
      <c r="H457" s="28"/>
      <c r="I457" s="28"/>
      <c r="J457" s="28"/>
      <c r="K457" s="61"/>
      <c r="L457" s="36"/>
      <c r="M457" s="45"/>
      <c r="N457" s="28"/>
      <c r="P457" s="132"/>
      <c r="Q457" s="103"/>
      <c r="R457" s="95"/>
      <c r="S457" s="103"/>
      <c r="T457" s="108"/>
      <c r="U457" s="103"/>
      <c r="V457" s="108"/>
      <c r="W457" s="103"/>
      <c r="X457" s="108"/>
      <c r="Y457" s="103"/>
      <c r="Z457" s="103"/>
      <c r="AA457" s="103"/>
      <c r="AB457" s="95"/>
      <c r="AC457" s="103"/>
    </row>
    <row r="458" s="2" customFormat="1" customHeight="1" spans="1:29">
      <c r="A458" s="25">
        <v>240</v>
      </c>
      <c r="B458" s="25" t="s">
        <v>526</v>
      </c>
      <c r="C458" s="25">
        <v>1549</v>
      </c>
      <c r="D458" s="55" t="s">
        <v>527</v>
      </c>
      <c r="E458" s="25">
        <v>1</v>
      </c>
      <c r="F458" s="25">
        <v>1</v>
      </c>
      <c r="G458" s="25"/>
      <c r="H458" s="25" t="s">
        <v>20</v>
      </c>
      <c r="I458" s="25"/>
      <c r="J458" s="25">
        <v>15</v>
      </c>
      <c r="K458" s="59">
        <v>4</v>
      </c>
      <c r="L458" s="42">
        <f>K458*J458</f>
        <v>60</v>
      </c>
      <c r="M458" s="41">
        <f>SUM(L458*3)</f>
        <v>180</v>
      </c>
      <c r="N458" s="55"/>
      <c r="P458" s="133"/>
      <c r="Q458" s="122"/>
      <c r="R458" s="116"/>
      <c r="S458" s="122"/>
      <c r="T458" s="129"/>
      <c r="U458" s="122"/>
      <c r="V458" s="129"/>
      <c r="W458" s="122"/>
      <c r="X458" s="129"/>
      <c r="Y458" s="122"/>
      <c r="Z458" s="122"/>
      <c r="AA458" s="122"/>
      <c r="AB458" s="116"/>
      <c r="AC458" s="122"/>
    </row>
    <row r="459" s="1" customFormat="1" customHeight="1" spans="1:29">
      <c r="A459" s="29">
        <v>241</v>
      </c>
      <c r="B459" s="25" t="s">
        <v>528</v>
      </c>
      <c r="C459" s="28">
        <v>1557</v>
      </c>
      <c r="D459" s="54" t="s">
        <v>529</v>
      </c>
      <c r="E459" s="28">
        <v>1</v>
      </c>
      <c r="F459" s="28"/>
      <c r="G459" s="28"/>
      <c r="H459" s="28" t="s">
        <v>20</v>
      </c>
      <c r="I459" s="28"/>
      <c r="J459" s="28">
        <v>10</v>
      </c>
      <c r="K459" s="61">
        <v>3</v>
      </c>
      <c r="L459" s="36">
        <f>K459*J459</f>
        <v>30</v>
      </c>
      <c r="M459" s="45">
        <f>SUM(L459*3)</f>
        <v>90</v>
      </c>
      <c r="N459" s="28"/>
      <c r="P459" s="132"/>
      <c r="Q459" s="103"/>
      <c r="R459" s="135"/>
      <c r="S459" s="103"/>
      <c r="T459" s="108"/>
      <c r="U459" s="103"/>
      <c r="V459" s="136"/>
      <c r="W459" s="103"/>
      <c r="X459" s="108"/>
      <c r="Y459" s="103"/>
      <c r="Z459" s="103"/>
      <c r="AA459" s="103"/>
      <c r="AB459" s="94"/>
      <c r="AC459" s="103"/>
    </row>
    <row r="460" s="1" customFormat="1" customHeight="1" spans="1:29">
      <c r="A460" s="25">
        <v>242</v>
      </c>
      <c r="B460" s="25" t="s">
        <v>530</v>
      </c>
      <c r="C460" s="28">
        <v>1559</v>
      </c>
      <c r="D460" s="54" t="s">
        <v>531</v>
      </c>
      <c r="E460" s="28">
        <v>3</v>
      </c>
      <c r="F460" s="28"/>
      <c r="G460" s="28"/>
      <c r="H460" s="28" t="s">
        <v>20</v>
      </c>
      <c r="I460" s="28"/>
      <c r="J460" s="28">
        <v>30</v>
      </c>
      <c r="K460" s="61">
        <v>3</v>
      </c>
      <c r="L460" s="36">
        <f>K460*J460</f>
        <v>90</v>
      </c>
      <c r="M460" s="45">
        <f>SUM(L460*3)</f>
        <v>270</v>
      </c>
      <c r="N460" s="28"/>
      <c r="P460" s="132"/>
      <c r="Q460" s="103"/>
      <c r="R460" s="95"/>
      <c r="S460" s="103"/>
      <c r="T460" s="108"/>
      <c r="U460" s="103"/>
      <c r="V460" s="108"/>
      <c r="W460" s="103"/>
      <c r="X460" s="108"/>
      <c r="Y460" s="103"/>
      <c r="Z460" s="103"/>
      <c r="AA460" s="103"/>
      <c r="AB460" s="95"/>
      <c r="AC460" s="103"/>
    </row>
    <row r="461" s="1" customFormat="1" customHeight="1" spans="1:29">
      <c r="A461" s="25"/>
      <c r="B461" s="28" t="s">
        <v>636</v>
      </c>
      <c r="C461" s="28" t="s">
        <v>1637</v>
      </c>
      <c r="D461" s="54"/>
      <c r="E461" s="28"/>
      <c r="F461" s="28"/>
      <c r="G461" s="28"/>
      <c r="H461" s="28"/>
      <c r="I461" s="28"/>
      <c r="J461" s="28"/>
      <c r="K461" s="61"/>
      <c r="L461" s="36"/>
      <c r="M461" s="45"/>
      <c r="N461" s="28"/>
      <c r="P461" s="132"/>
      <c r="Q461" s="103"/>
      <c r="R461" s="95"/>
      <c r="S461" s="103"/>
      <c r="T461" s="108"/>
      <c r="U461" s="103"/>
      <c r="V461" s="108"/>
      <c r="W461" s="103"/>
      <c r="X461" s="108"/>
      <c r="Y461" s="103"/>
      <c r="Z461" s="103"/>
      <c r="AA461" s="103"/>
      <c r="AB461" s="95"/>
      <c r="AC461" s="103"/>
    </row>
    <row r="462" s="1" customFormat="1" customHeight="1" spans="1:29">
      <c r="A462" s="25"/>
      <c r="B462" s="28" t="s">
        <v>1869</v>
      </c>
      <c r="C462" s="28" t="s">
        <v>1489</v>
      </c>
      <c r="D462" s="54"/>
      <c r="E462" s="28"/>
      <c r="F462" s="28"/>
      <c r="G462" s="28"/>
      <c r="H462" s="28"/>
      <c r="I462" s="28"/>
      <c r="J462" s="28"/>
      <c r="K462" s="61"/>
      <c r="L462" s="36"/>
      <c r="M462" s="45"/>
      <c r="N462" s="28"/>
      <c r="P462" s="132"/>
      <c r="Q462" s="103"/>
      <c r="R462" s="95"/>
      <c r="S462" s="103"/>
      <c r="T462" s="108"/>
      <c r="U462" s="103"/>
      <c r="V462" s="108"/>
      <c r="W462" s="103"/>
      <c r="X462" s="108"/>
      <c r="Y462" s="103"/>
      <c r="Z462" s="103"/>
      <c r="AA462" s="103"/>
      <c r="AB462" s="95"/>
      <c r="AC462" s="103"/>
    </row>
    <row r="463" s="1" customFormat="1" customHeight="1" spans="1:29">
      <c r="A463" s="29">
        <v>243</v>
      </c>
      <c r="B463" s="25" t="s">
        <v>532</v>
      </c>
      <c r="C463" s="28">
        <v>1565</v>
      </c>
      <c r="D463" s="54" t="s">
        <v>533</v>
      </c>
      <c r="E463" s="28">
        <v>1</v>
      </c>
      <c r="F463" s="28"/>
      <c r="G463" s="28"/>
      <c r="H463" s="28" t="s">
        <v>20</v>
      </c>
      <c r="I463" s="28"/>
      <c r="J463" s="28">
        <v>10</v>
      </c>
      <c r="K463" s="61">
        <v>3</v>
      </c>
      <c r="L463" s="36">
        <f>K463*J463</f>
        <v>30</v>
      </c>
      <c r="M463" s="45">
        <f>SUM(L463*3)</f>
        <v>90</v>
      </c>
      <c r="N463" s="28"/>
      <c r="P463" s="132"/>
      <c r="Q463" s="103"/>
      <c r="R463" s="95"/>
      <c r="S463" s="103"/>
      <c r="T463" s="108"/>
      <c r="U463" s="103"/>
      <c r="V463" s="136"/>
      <c r="W463" s="103"/>
      <c r="X463" s="108"/>
      <c r="Y463" s="103"/>
      <c r="Z463" s="103"/>
      <c r="AA463" s="103"/>
      <c r="AB463" s="95"/>
      <c r="AC463" s="103"/>
    </row>
    <row r="464" s="4" customFormat="1" customHeight="1" spans="1:29">
      <c r="A464" s="25">
        <v>244</v>
      </c>
      <c r="B464" s="29" t="s">
        <v>534</v>
      </c>
      <c r="C464" s="30">
        <v>1566</v>
      </c>
      <c r="D464" s="60" t="s">
        <v>535</v>
      </c>
      <c r="E464" s="30">
        <v>2</v>
      </c>
      <c r="F464" s="30"/>
      <c r="G464" s="30"/>
      <c r="H464" s="30" t="s">
        <v>20</v>
      </c>
      <c r="I464" s="30"/>
      <c r="J464" s="30">
        <v>20</v>
      </c>
      <c r="K464" s="62">
        <v>3</v>
      </c>
      <c r="L464" s="53">
        <f>K464*J464</f>
        <v>60</v>
      </c>
      <c r="M464" s="44">
        <f>SUM(L464*3)</f>
        <v>180</v>
      </c>
      <c r="N464" s="30"/>
      <c r="P464" s="128"/>
      <c r="Q464" s="127"/>
      <c r="R464" s="119"/>
      <c r="S464" s="127"/>
      <c r="T464" s="118"/>
      <c r="U464" s="127"/>
      <c r="V464" s="118"/>
      <c r="W464" s="127"/>
      <c r="X464" s="118"/>
      <c r="Y464" s="127"/>
      <c r="Z464" s="127"/>
      <c r="AA464" s="127"/>
      <c r="AB464" s="119"/>
      <c r="AC464" s="127"/>
    </row>
    <row r="465" s="4" customFormat="1" customHeight="1" spans="1:29">
      <c r="A465" s="25"/>
      <c r="B465" s="28" t="s">
        <v>1870</v>
      </c>
      <c r="C465" s="28" t="s">
        <v>1637</v>
      </c>
      <c r="D465" s="60"/>
      <c r="E465" s="30"/>
      <c r="F465" s="30"/>
      <c r="G465" s="30"/>
      <c r="H465" s="30"/>
      <c r="I465" s="30"/>
      <c r="J465" s="30"/>
      <c r="K465" s="62"/>
      <c r="L465" s="53"/>
      <c r="M465" s="44"/>
      <c r="N465" s="30"/>
      <c r="P465" s="128"/>
      <c r="Q465" s="127"/>
      <c r="R465" s="119"/>
      <c r="S465" s="127"/>
      <c r="T465" s="118"/>
      <c r="U465" s="127"/>
      <c r="V465" s="118"/>
      <c r="W465" s="127"/>
      <c r="X465" s="118"/>
      <c r="Y465" s="127"/>
      <c r="Z465" s="127"/>
      <c r="AA465" s="127"/>
      <c r="AB465" s="119"/>
      <c r="AC465" s="127"/>
    </row>
    <row r="466" s="4" customFormat="1" customHeight="1" spans="1:29">
      <c r="A466" s="29">
        <v>245</v>
      </c>
      <c r="B466" s="29" t="s">
        <v>536</v>
      </c>
      <c r="C466" s="30">
        <v>1570</v>
      </c>
      <c r="D466" s="60" t="s">
        <v>537</v>
      </c>
      <c r="E466" s="30">
        <v>1</v>
      </c>
      <c r="F466" s="30">
        <v>0</v>
      </c>
      <c r="G466" s="30"/>
      <c r="H466" s="30" t="s">
        <v>20</v>
      </c>
      <c r="I466" s="30"/>
      <c r="J466" s="30">
        <v>10</v>
      </c>
      <c r="K466" s="62">
        <v>3</v>
      </c>
      <c r="L466" s="53">
        <f>K466*J466</f>
        <v>30</v>
      </c>
      <c r="M466" s="44">
        <f>SUM(L466*3)</f>
        <v>90</v>
      </c>
      <c r="N466" s="30"/>
      <c r="P466" s="128"/>
      <c r="Q466" s="127"/>
      <c r="R466" s="119"/>
      <c r="S466" s="127"/>
      <c r="T466" s="118"/>
      <c r="U466" s="127"/>
      <c r="V466" s="118"/>
      <c r="W466" s="127"/>
      <c r="X466" s="118"/>
      <c r="Y466" s="127"/>
      <c r="Z466" s="127"/>
      <c r="AA466" s="127"/>
      <c r="AB466" s="119"/>
      <c r="AC466" s="127"/>
    </row>
    <row r="467" s="4" customFormat="1" customHeight="1" spans="1:29">
      <c r="A467" s="25">
        <v>246</v>
      </c>
      <c r="B467" s="29" t="s">
        <v>538</v>
      </c>
      <c r="C467" s="30">
        <v>1576</v>
      </c>
      <c r="D467" s="60" t="s">
        <v>535</v>
      </c>
      <c r="E467" s="30">
        <v>1</v>
      </c>
      <c r="F467" s="30"/>
      <c r="G467" s="30"/>
      <c r="H467" s="30" t="s">
        <v>20</v>
      </c>
      <c r="I467" s="30"/>
      <c r="J467" s="30">
        <v>10</v>
      </c>
      <c r="K467" s="62">
        <v>3</v>
      </c>
      <c r="L467" s="53">
        <f>K467*J467</f>
        <v>30</v>
      </c>
      <c r="M467" s="44">
        <f>SUM(L467*3)</f>
        <v>90</v>
      </c>
      <c r="N467" s="30"/>
      <c r="P467" s="128"/>
      <c r="Q467" s="127"/>
      <c r="R467" s="119"/>
      <c r="S467" s="127"/>
      <c r="T467" s="118"/>
      <c r="U467" s="127"/>
      <c r="V467" s="118"/>
      <c r="W467" s="127"/>
      <c r="X467" s="118"/>
      <c r="Y467" s="127"/>
      <c r="Z467" s="127"/>
      <c r="AA467" s="127"/>
      <c r="AB467" s="118"/>
      <c r="AC467" s="127"/>
    </row>
    <row r="468" s="4" customFormat="1" customHeight="1" spans="1:29">
      <c r="A468" s="29">
        <v>247</v>
      </c>
      <c r="B468" s="29" t="s">
        <v>539</v>
      </c>
      <c r="C468" s="30">
        <v>1579</v>
      </c>
      <c r="D468" s="60" t="s">
        <v>540</v>
      </c>
      <c r="E468" s="30">
        <v>3</v>
      </c>
      <c r="F468" s="30">
        <v>2</v>
      </c>
      <c r="G468" s="30"/>
      <c r="H468" s="30" t="s">
        <v>20</v>
      </c>
      <c r="I468" s="30"/>
      <c r="J468" s="30" t="s">
        <v>541</v>
      </c>
      <c r="K468" s="44" t="s">
        <v>128</v>
      </c>
      <c r="L468" s="53">
        <v>150</v>
      </c>
      <c r="M468" s="44">
        <f>SUM(L468*3)</f>
        <v>450</v>
      </c>
      <c r="N468" s="30"/>
      <c r="P468" s="128"/>
      <c r="Q468" s="127"/>
      <c r="R468" s="119"/>
      <c r="S468" s="127"/>
      <c r="T468" s="118"/>
      <c r="U468" s="127"/>
      <c r="V468" s="118"/>
      <c r="W468" s="127"/>
      <c r="X468" s="118"/>
      <c r="Y468" s="127"/>
      <c r="Z468" s="127"/>
      <c r="AA468" s="127"/>
      <c r="AB468" s="118"/>
      <c r="AC468" s="127"/>
    </row>
    <row r="469" s="4" customFormat="1" customHeight="1" spans="1:29">
      <c r="A469" s="29"/>
      <c r="B469" s="28" t="s">
        <v>1871</v>
      </c>
      <c r="C469" s="28" t="s">
        <v>1637</v>
      </c>
      <c r="D469" s="60"/>
      <c r="E469" s="30"/>
      <c r="F469" s="30"/>
      <c r="G469" s="30"/>
      <c r="H469" s="30"/>
      <c r="I469" s="30"/>
      <c r="J469" s="30"/>
      <c r="K469" s="44"/>
      <c r="L469" s="53"/>
      <c r="M469" s="44"/>
      <c r="N469" s="30"/>
      <c r="P469" s="128"/>
      <c r="Q469" s="127"/>
      <c r="R469" s="119"/>
      <c r="S469" s="127"/>
      <c r="T469" s="118"/>
      <c r="U469" s="127"/>
      <c r="V469" s="118"/>
      <c r="W469" s="127"/>
      <c r="X469" s="118"/>
      <c r="Y469" s="127"/>
      <c r="Z469" s="127"/>
      <c r="AA469" s="127"/>
      <c r="AB469" s="118"/>
      <c r="AC469" s="127"/>
    </row>
    <row r="470" s="4" customFormat="1" customHeight="1" spans="1:29">
      <c r="A470" s="29"/>
      <c r="B470" s="28" t="s">
        <v>1872</v>
      </c>
      <c r="C470" s="28" t="s">
        <v>1489</v>
      </c>
      <c r="D470" s="60"/>
      <c r="E470" s="30"/>
      <c r="F470" s="30"/>
      <c r="G470" s="30"/>
      <c r="H470" s="30"/>
      <c r="I470" s="30"/>
      <c r="J470" s="30"/>
      <c r="K470" s="44"/>
      <c r="L470" s="53"/>
      <c r="M470" s="44"/>
      <c r="N470" s="30"/>
      <c r="P470" s="128"/>
      <c r="Q470" s="127"/>
      <c r="R470" s="119"/>
      <c r="S470" s="127"/>
      <c r="T470" s="118"/>
      <c r="U470" s="127"/>
      <c r="V470" s="118"/>
      <c r="W470" s="127"/>
      <c r="X470" s="118"/>
      <c r="Y470" s="127"/>
      <c r="Z470" s="127"/>
      <c r="AA470" s="127"/>
      <c r="AB470" s="118"/>
      <c r="AC470" s="127"/>
    </row>
    <row r="471" s="5" customFormat="1" customHeight="1" spans="1:29">
      <c r="A471" s="25">
        <v>248</v>
      </c>
      <c r="B471" s="29" t="s">
        <v>542</v>
      </c>
      <c r="C471" s="29">
        <v>1580</v>
      </c>
      <c r="D471" s="67" t="s">
        <v>543</v>
      </c>
      <c r="E471" s="29">
        <v>2</v>
      </c>
      <c r="F471" s="29">
        <v>0</v>
      </c>
      <c r="G471" s="29"/>
      <c r="H471" s="29" t="s">
        <v>20</v>
      </c>
      <c r="I471" s="29"/>
      <c r="J471" s="29">
        <v>20</v>
      </c>
      <c r="K471" s="134">
        <v>3</v>
      </c>
      <c r="L471" s="70">
        <f>K471*J471</f>
        <v>60</v>
      </c>
      <c r="M471" s="71">
        <f>SUM(L471*3)</f>
        <v>180</v>
      </c>
      <c r="N471" s="29"/>
      <c r="P471" s="124"/>
      <c r="Q471" s="124"/>
      <c r="R471" s="126"/>
      <c r="S471" s="124"/>
      <c r="T471" s="117"/>
      <c r="U471" s="124"/>
      <c r="V471" s="117"/>
      <c r="W471" s="124"/>
      <c r="X471" s="117"/>
      <c r="Y471" s="124"/>
      <c r="Z471" s="124"/>
      <c r="AA471" s="124"/>
      <c r="AB471" s="117"/>
      <c r="AC471" s="124"/>
    </row>
    <row r="472" s="5" customFormat="1" customHeight="1" spans="1:29">
      <c r="A472" s="25"/>
      <c r="B472" s="28" t="s">
        <v>1873</v>
      </c>
      <c r="C472" s="28" t="s">
        <v>1637</v>
      </c>
      <c r="D472" s="67"/>
      <c r="E472" s="29"/>
      <c r="F472" s="29"/>
      <c r="G472" s="29"/>
      <c r="H472" s="29"/>
      <c r="I472" s="29"/>
      <c r="J472" s="29"/>
      <c r="K472" s="134"/>
      <c r="L472" s="70"/>
      <c r="M472" s="71"/>
      <c r="N472" s="29"/>
      <c r="P472" s="124"/>
      <c r="Q472" s="124"/>
      <c r="R472" s="126"/>
      <c r="S472" s="124"/>
      <c r="T472" s="117"/>
      <c r="U472" s="124"/>
      <c r="V472" s="117"/>
      <c r="W472" s="124"/>
      <c r="X472" s="117"/>
      <c r="Y472" s="124"/>
      <c r="Z472" s="124"/>
      <c r="AA472" s="124"/>
      <c r="AB472" s="117"/>
      <c r="AC472" s="124"/>
    </row>
    <row r="473" s="4" customFormat="1" customHeight="1" spans="1:29">
      <c r="A473" s="29">
        <v>249</v>
      </c>
      <c r="B473" s="29" t="s">
        <v>544</v>
      </c>
      <c r="C473" s="30">
        <v>1581</v>
      </c>
      <c r="D473" s="60" t="s">
        <v>545</v>
      </c>
      <c r="E473" s="30">
        <v>4</v>
      </c>
      <c r="F473" s="30"/>
      <c r="G473" s="30"/>
      <c r="H473" s="30" t="s">
        <v>20</v>
      </c>
      <c r="I473" s="30"/>
      <c r="J473" s="30">
        <v>40</v>
      </c>
      <c r="K473" s="62">
        <v>3</v>
      </c>
      <c r="L473" s="53">
        <f>K473*J473</f>
        <v>120</v>
      </c>
      <c r="M473" s="44">
        <f>SUM(L473*3)</f>
        <v>360</v>
      </c>
      <c r="N473" s="30"/>
      <c r="P473" s="127"/>
      <c r="Q473" s="127"/>
      <c r="R473" s="119"/>
      <c r="S473" s="127"/>
      <c r="T473" s="118"/>
      <c r="U473" s="127"/>
      <c r="V473" s="118"/>
      <c r="W473" s="127"/>
      <c r="X473" s="118"/>
      <c r="Y473" s="127"/>
      <c r="Z473" s="127"/>
      <c r="AA473" s="127"/>
      <c r="AB473" s="118"/>
      <c r="AC473" s="127"/>
    </row>
    <row r="474" s="4" customFormat="1" customHeight="1" spans="1:29">
      <c r="A474" s="29"/>
      <c r="B474" s="28" t="s">
        <v>17</v>
      </c>
      <c r="C474" s="28" t="s">
        <v>1637</v>
      </c>
      <c r="D474" s="60"/>
      <c r="E474" s="30"/>
      <c r="F474" s="30"/>
      <c r="G474" s="30"/>
      <c r="H474" s="30"/>
      <c r="I474" s="30"/>
      <c r="J474" s="30"/>
      <c r="K474" s="62"/>
      <c r="L474" s="53"/>
      <c r="M474" s="44"/>
      <c r="N474" s="30"/>
      <c r="P474" s="127"/>
      <c r="Q474" s="127"/>
      <c r="R474" s="119"/>
      <c r="S474" s="127"/>
      <c r="T474" s="118"/>
      <c r="U474" s="127"/>
      <c r="V474" s="118"/>
      <c r="W474" s="127"/>
      <c r="X474" s="118"/>
      <c r="Y474" s="127"/>
      <c r="Z474" s="127"/>
      <c r="AA474" s="127"/>
      <c r="AB474" s="118"/>
      <c r="AC474" s="127"/>
    </row>
    <row r="475" s="4" customFormat="1" customHeight="1" spans="1:29">
      <c r="A475" s="29"/>
      <c r="B475" s="28" t="s">
        <v>1874</v>
      </c>
      <c r="C475" s="28" t="s">
        <v>1489</v>
      </c>
      <c r="D475" s="60"/>
      <c r="E475" s="30"/>
      <c r="F475" s="30"/>
      <c r="G475" s="30"/>
      <c r="H475" s="30"/>
      <c r="I475" s="30"/>
      <c r="J475" s="30"/>
      <c r="K475" s="62"/>
      <c r="L475" s="53"/>
      <c r="M475" s="44"/>
      <c r="N475" s="30"/>
      <c r="P475" s="127"/>
      <c r="Q475" s="127"/>
      <c r="R475" s="119"/>
      <c r="S475" s="127"/>
      <c r="T475" s="118"/>
      <c r="U475" s="127"/>
      <c r="V475" s="118"/>
      <c r="W475" s="127"/>
      <c r="X475" s="118"/>
      <c r="Y475" s="127"/>
      <c r="Z475" s="127"/>
      <c r="AA475" s="127"/>
      <c r="AB475" s="118"/>
      <c r="AC475" s="127"/>
    </row>
    <row r="476" s="4" customFormat="1" customHeight="1" spans="1:29">
      <c r="A476" s="29"/>
      <c r="B476" s="28" t="s">
        <v>1875</v>
      </c>
      <c r="C476" s="28" t="s">
        <v>1489</v>
      </c>
      <c r="D476" s="60"/>
      <c r="E476" s="30"/>
      <c r="F476" s="30"/>
      <c r="G476" s="30"/>
      <c r="H476" s="30"/>
      <c r="I476" s="30"/>
      <c r="J476" s="30"/>
      <c r="K476" s="62"/>
      <c r="L476" s="53"/>
      <c r="M476" s="44"/>
      <c r="N476" s="30"/>
      <c r="P476" s="127"/>
      <c r="Q476" s="127"/>
      <c r="R476" s="119"/>
      <c r="S476" s="127"/>
      <c r="T476" s="118"/>
      <c r="U476" s="127"/>
      <c r="V476" s="118"/>
      <c r="W476" s="127"/>
      <c r="X476" s="118"/>
      <c r="Y476" s="127"/>
      <c r="Z476" s="127"/>
      <c r="AA476" s="127"/>
      <c r="AB476" s="118"/>
      <c r="AC476" s="127"/>
    </row>
    <row r="477" s="4" customFormat="1" customHeight="1" spans="1:29">
      <c r="A477" s="25">
        <v>250</v>
      </c>
      <c r="B477" s="29" t="s">
        <v>1876</v>
      </c>
      <c r="C477" s="30">
        <v>1591</v>
      </c>
      <c r="D477" s="60" t="s">
        <v>1877</v>
      </c>
      <c r="E477" s="30">
        <v>2</v>
      </c>
      <c r="F477" s="30"/>
      <c r="G477" s="30"/>
      <c r="H477" s="30" t="s">
        <v>20</v>
      </c>
      <c r="I477" s="30"/>
      <c r="J477" s="30">
        <v>20</v>
      </c>
      <c r="K477" s="62">
        <v>3</v>
      </c>
      <c r="L477" s="53">
        <f>K477*J477</f>
        <v>60</v>
      </c>
      <c r="M477" s="44">
        <f>SUM(L477*3)</f>
        <v>180</v>
      </c>
      <c r="N477" s="30"/>
      <c r="P477" s="127"/>
      <c r="Q477" s="127"/>
      <c r="R477" s="119"/>
      <c r="S477" s="127"/>
      <c r="T477" s="118"/>
      <c r="U477" s="127"/>
      <c r="V477" s="118"/>
      <c r="W477" s="127"/>
      <c r="X477" s="118"/>
      <c r="Y477" s="127"/>
      <c r="Z477" s="127"/>
      <c r="AA477" s="127"/>
      <c r="AB477" s="118"/>
      <c r="AC477" s="127"/>
    </row>
    <row r="478" s="4" customFormat="1" customHeight="1" spans="1:29">
      <c r="A478" s="25"/>
      <c r="B478" s="28" t="s">
        <v>1878</v>
      </c>
      <c r="C478" s="28" t="s">
        <v>1489</v>
      </c>
      <c r="D478" s="60"/>
      <c r="E478" s="30"/>
      <c r="F478" s="30"/>
      <c r="G478" s="30"/>
      <c r="H478" s="30"/>
      <c r="I478" s="30"/>
      <c r="J478" s="30"/>
      <c r="K478" s="62"/>
      <c r="L478" s="53"/>
      <c r="M478" s="44"/>
      <c r="N478" s="30"/>
      <c r="P478" s="127"/>
      <c r="Q478" s="127"/>
      <c r="R478" s="119"/>
      <c r="S478" s="127"/>
      <c r="T478" s="118"/>
      <c r="U478" s="127"/>
      <c r="V478" s="118"/>
      <c r="W478" s="127"/>
      <c r="X478" s="118"/>
      <c r="Y478" s="127"/>
      <c r="Z478" s="127"/>
      <c r="AA478" s="127"/>
      <c r="AB478" s="118"/>
      <c r="AC478" s="127"/>
    </row>
    <row r="479" s="4" customFormat="1" customHeight="1" spans="1:29">
      <c r="A479" s="29">
        <v>251</v>
      </c>
      <c r="B479" s="29" t="s">
        <v>546</v>
      </c>
      <c r="C479" s="30">
        <v>1592</v>
      </c>
      <c r="D479" s="60" t="s">
        <v>547</v>
      </c>
      <c r="E479" s="30">
        <v>1</v>
      </c>
      <c r="F479" s="30"/>
      <c r="G479" s="30"/>
      <c r="H479" s="30" t="s">
        <v>20</v>
      </c>
      <c r="I479" s="30"/>
      <c r="J479" s="30">
        <v>10</v>
      </c>
      <c r="K479" s="62">
        <v>3</v>
      </c>
      <c r="L479" s="53">
        <f>K479*J479</f>
        <v>30</v>
      </c>
      <c r="M479" s="44">
        <f>SUM(L479*3)</f>
        <v>90</v>
      </c>
      <c r="N479" s="30"/>
      <c r="P479" s="127"/>
      <c r="Q479" s="127"/>
      <c r="R479" s="119"/>
      <c r="S479" s="127"/>
      <c r="T479" s="118"/>
      <c r="U479" s="127"/>
      <c r="V479" s="118"/>
      <c r="W479" s="127"/>
      <c r="X479" s="118"/>
      <c r="Y479" s="127"/>
      <c r="Z479" s="127"/>
      <c r="AA479" s="127"/>
      <c r="AB479" s="118"/>
      <c r="AC479" s="127"/>
    </row>
    <row r="480" s="4" customFormat="1" customHeight="1" spans="1:29">
      <c r="A480" s="25">
        <v>252</v>
      </c>
      <c r="B480" s="29" t="s">
        <v>548</v>
      </c>
      <c r="C480" s="30">
        <v>1597</v>
      </c>
      <c r="D480" s="60" t="s">
        <v>549</v>
      </c>
      <c r="E480" s="30">
        <v>2</v>
      </c>
      <c r="F480" s="30"/>
      <c r="G480" s="30"/>
      <c r="H480" s="30" t="s">
        <v>20</v>
      </c>
      <c r="I480" s="30"/>
      <c r="J480" s="30">
        <v>20</v>
      </c>
      <c r="K480" s="62">
        <v>3</v>
      </c>
      <c r="L480" s="53">
        <f>K480*J480</f>
        <v>60</v>
      </c>
      <c r="M480" s="44">
        <f>SUM(L480*3)</f>
        <v>180</v>
      </c>
      <c r="N480" s="30"/>
      <c r="P480" s="127"/>
      <c r="Q480" s="127"/>
      <c r="R480" s="119"/>
      <c r="S480" s="127"/>
      <c r="T480" s="118"/>
      <c r="U480" s="127"/>
      <c r="V480" s="118"/>
      <c r="W480" s="127"/>
      <c r="X480" s="118"/>
      <c r="Y480" s="127"/>
      <c r="Z480" s="127"/>
      <c r="AA480" s="127"/>
      <c r="AB480" s="118"/>
      <c r="AC480" s="127"/>
    </row>
    <row r="481" s="4" customFormat="1" customHeight="1" spans="1:29">
      <c r="A481" s="25"/>
      <c r="B481" s="28" t="s">
        <v>1879</v>
      </c>
      <c r="C481" s="28" t="s">
        <v>1489</v>
      </c>
      <c r="D481" s="60"/>
      <c r="E481" s="30"/>
      <c r="F481" s="30"/>
      <c r="G481" s="30"/>
      <c r="H481" s="30"/>
      <c r="I481" s="30"/>
      <c r="J481" s="30"/>
      <c r="K481" s="62"/>
      <c r="L481" s="53"/>
      <c r="M481" s="44"/>
      <c r="N481" s="30"/>
      <c r="P481" s="127"/>
      <c r="Q481" s="127"/>
      <c r="R481" s="119"/>
      <c r="S481" s="127"/>
      <c r="T481" s="118"/>
      <c r="U481" s="127"/>
      <c r="V481" s="118"/>
      <c r="W481" s="127"/>
      <c r="X481" s="118"/>
      <c r="Y481" s="127"/>
      <c r="Z481" s="127"/>
      <c r="AA481" s="127"/>
      <c r="AB481" s="118"/>
      <c r="AC481" s="127"/>
    </row>
    <row r="482" s="4" customFormat="1" customHeight="1" spans="1:29">
      <c r="A482" s="29">
        <v>253</v>
      </c>
      <c r="B482" s="29" t="s">
        <v>550</v>
      </c>
      <c r="C482" s="30">
        <v>1598</v>
      </c>
      <c r="D482" s="60" t="s">
        <v>551</v>
      </c>
      <c r="E482" s="30">
        <v>1</v>
      </c>
      <c r="F482" s="30">
        <v>1</v>
      </c>
      <c r="G482" s="30"/>
      <c r="H482" s="30" t="s">
        <v>20</v>
      </c>
      <c r="I482" s="30"/>
      <c r="J482" s="30">
        <v>15</v>
      </c>
      <c r="K482" s="62">
        <v>4</v>
      </c>
      <c r="L482" s="53">
        <f>K482*J482</f>
        <v>60</v>
      </c>
      <c r="M482" s="44">
        <f>SUM(L482*3)</f>
        <v>180</v>
      </c>
      <c r="N482" s="30"/>
      <c r="P482" s="127"/>
      <c r="Q482" s="127"/>
      <c r="R482" s="119"/>
      <c r="S482" s="127"/>
      <c r="T482" s="118"/>
      <c r="U482" s="127"/>
      <c r="V482" s="118"/>
      <c r="W482" s="127"/>
      <c r="X482" s="118"/>
      <c r="Y482" s="127"/>
      <c r="Z482" s="127"/>
      <c r="AA482" s="127"/>
      <c r="AB482" s="118"/>
      <c r="AC482" s="127"/>
    </row>
    <row r="483" s="4" customFormat="1" customHeight="1" spans="1:29">
      <c r="A483" s="25">
        <v>254</v>
      </c>
      <c r="B483" s="29" t="s">
        <v>552</v>
      </c>
      <c r="C483" s="30">
        <v>1600</v>
      </c>
      <c r="D483" s="60" t="s">
        <v>553</v>
      </c>
      <c r="E483" s="30">
        <v>4</v>
      </c>
      <c r="F483" s="30">
        <v>0</v>
      </c>
      <c r="G483" s="30"/>
      <c r="H483" s="30" t="s">
        <v>20</v>
      </c>
      <c r="I483" s="30"/>
      <c r="J483" s="30">
        <v>40</v>
      </c>
      <c r="K483" s="62">
        <v>3</v>
      </c>
      <c r="L483" s="53">
        <f>K483*J483</f>
        <v>120</v>
      </c>
      <c r="M483" s="44">
        <f>SUM(L483*3)</f>
        <v>360</v>
      </c>
      <c r="N483" s="30"/>
      <c r="P483" s="127"/>
      <c r="Q483" s="127"/>
      <c r="R483" s="119"/>
      <c r="S483" s="127"/>
      <c r="T483" s="118"/>
      <c r="U483" s="127"/>
      <c r="V483" s="118"/>
      <c r="W483" s="127"/>
      <c r="X483" s="118"/>
      <c r="Y483" s="127"/>
      <c r="Z483" s="127"/>
      <c r="AA483" s="127"/>
      <c r="AB483" s="118"/>
      <c r="AC483" s="127"/>
    </row>
    <row r="484" s="4" customFormat="1" customHeight="1" spans="1:29">
      <c r="A484" s="25"/>
      <c r="B484" s="28" t="s">
        <v>1880</v>
      </c>
      <c r="C484" s="28" t="s">
        <v>1489</v>
      </c>
      <c r="D484" s="60"/>
      <c r="E484" s="30"/>
      <c r="F484" s="30"/>
      <c r="G484" s="30"/>
      <c r="H484" s="30"/>
      <c r="I484" s="30"/>
      <c r="J484" s="30"/>
      <c r="K484" s="62"/>
      <c r="L484" s="53"/>
      <c r="M484" s="44"/>
      <c r="N484" s="30"/>
      <c r="P484" s="127"/>
      <c r="Q484" s="127"/>
      <c r="R484" s="119"/>
      <c r="S484" s="127"/>
      <c r="T484" s="118"/>
      <c r="U484" s="127"/>
      <c r="V484" s="118"/>
      <c r="W484" s="127"/>
      <c r="X484" s="118"/>
      <c r="Y484" s="127"/>
      <c r="Z484" s="127"/>
      <c r="AA484" s="127"/>
      <c r="AB484" s="118"/>
      <c r="AC484" s="127"/>
    </row>
    <row r="485" s="4" customFormat="1" customHeight="1" spans="1:29">
      <c r="A485" s="25"/>
      <c r="B485" s="28" t="s">
        <v>1881</v>
      </c>
      <c r="C485" s="28" t="s">
        <v>1489</v>
      </c>
      <c r="D485" s="60"/>
      <c r="E485" s="30"/>
      <c r="F485" s="30"/>
      <c r="G485" s="30"/>
      <c r="H485" s="30"/>
      <c r="I485" s="30"/>
      <c r="J485" s="30"/>
      <c r="K485" s="62"/>
      <c r="L485" s="53"/>
      <c r="M485" s="44"/>
      <c r="N485" s="30"/>
      <c r="P485" s="127"/>
      <c r="Q485" s="127"/>
      <c r="R485" s="119"/>
      <c r="S485" s="127"/>
      <c r="T485" s="118"/>
      <c r="U485" s="127"/>
      <c r="V485" s="118"/>
      <c r="W485" s="127"/>
      <c r="X485" s="118"/>
      <c r="Y485" s="127"/>
      <c r="Z485" s="127"/>
      <c r="AA485" s="127"/>
      <c r="AB485" s="118"/>
      <c r="AC485" s="127"/>
    </row>
    <row r="486" s="4" customFormat="1" customHeight="1" spans="1:29">
      <c r="A486" s="29">
        <v>255</v>
      </c>
      <c r="B486" s="29" t="s">
        <v>554</v>
      </c>
      <c r="C486" s="30">
        <v>1601</v>
      </c>
      <c r="D486" s="60" t="s">
        <v>555</v>
      </c>
      <c r="E486" s="30">
        <v>3</v>
      </c>
      <c r="F486" s="30"/>
      <c r="G486" s="30"/>
      <c r="H486" s="30" t="s">
        <v>20</v>
      </c>
      <c r="I486" s="30"/>
      <c r="J486" s="30">
        <v>30</v>
      </c>
      <c r="K486" s="62">
        <v>3</v>
      </c>
      <c r="L486" s="53">
        <f>K486*J486</f>
        <v>90</v>
      </c>
      <c r="M486" s="44">
        <f>SUM(L486*3)</f>
        <v>270</v>
      </c>
      <c r="N486" s="30"/>
      <c r="P486" s="127"/>
      <c r="Q486" s="127"/>
      <c r="R486" s="119"/>
      <c r="S486" s="127"/>
      <c r="T486" s="118"/>
      <c r="U486" s="127"/>
      <c r="V486" s="118"/>
      <c r="W486" s="127"/>
      <c r="X486" s="118"/>
      <c r="Y486" s="127"/>
      <c r="Z486" s="127"/>
      <c r="AA486" s="127"/>
      <c r="AB486" s="118"/>
      <c r="AC486" s="127"/>
    </row>
    <row r="487" s="4" customFormat="1" customHeight="1" spans="1:29">
      <c r="A487" s="29"/>
      <c r="B487" s="28" t="s">
        <v>1882</v>
      </c>
      <c r="C487" s="28" t="s">
        <v>1637</v>
      </c>
      <c r="D487" s="60"/>
      <c r="E487" s="30"/>
      <c r="F487" s="30"/>
      <c r="G487" s="30"/>
      <c r="H487" s="30"/>
      <c r="I487" s="30"/>
      <c r="J487" s="30"/>
      <c r="K487" s="62"/>
      <c r="L487" s="53"/>
      <c r="M487" s="44"/>
      <c r="N487" s="30"/>
      <c r="P487" s="127"/>
      <c r="Q487" s="127"/>
      <c r="R487" s="119"/>
      <c r="S487" s="127"/>
      <c r="T487" s="118"/>
      <c r="U487" s="127"/>
      <c r="V487" s="118"/>
      <c r="W487" s="127"/>
      <c r="X487" s="118"/>
      <c r="Y487" s="127"/>
      <c r="Z487" s="127"/>
      <c r="AA487" s="127"/>
      <c r="AB487" s="118"/>
      <c r="AC487" s="127"/>
    </row>
    <row r="488" s="4" customFormat="1" customHeight="1" spans="1:29">
      <c r="A488" s="29"/>
      <c r="B488" s="28" t="s">
        <v>1883</v>
      </c>
      <c r="C488" s="28" t="s">
        <v>1489</v>
      </c>
      <c r="D488" s="60"/>
      <c r="E488" s="30"/>
      <c r="F488" s="30"/>
      <c r="G488" s="30"/>
      <c r="H488" s="30"/>
      <c r="I488" s="30"/>
      <c r="J488" s="30"/>
      <c r="K488" s="62"/>
      <c r="L488" s="53"/>
      <c r="M488" s="44"/>
      <c r="N488" s="30"/>
      <c r="P488" s="127"/>
      <c r="Q488" s="127"/>
      <c r="R488" s="119"/>
      <c r="S488" s="127"/>
      <c r="T488" s="118"/>
      <c r="U488" s="127"/>
      <c r="V488" s="118"/>
      <c r="W488" s="127"/>
      <c r="X488" s="118"/>
      <c r="Y488" s="127"/>
      <c r="Z488" s="127"/>
      <c r="AA488" s="127"/>
      <c r="AB488" s="118"/>
      <c r="AC488" s="127"/>
    </row>
    <row r="489" s="4" customFormat="1" customHeight="1" spans="1:29">
      <c r="A489" s="25">
        <v>256</v>
      </c>
      <c r="B489" s="29" t="s">
        <v>556</v>
      </c>
      <c r="C489" s="30">
        <v>1602</v>
      </c>
      <c r="D489" s="60" t="s">
        <v>557</v>
      </c>
      <c r="E489" s="30">
        <v>1</v>
      </c>
      <c r="F489" s="30"/>
      <c r="G489" s="30"/>
      <c r="H489" s="30" t="s">
        <v>20</v>
      </c>
      <c r="I489" s="30"/>
      <c r="J489" s="30">
        <v>10</v>
      </c>
      <c r="K489" s="62">
        <v>3</v>
      </c>
      <c r="L489" s="53">
        <f>K489*J489</f>
        <v>30</v>
      </c>
      <c r="M489" s="44">
        <f>SUM(L489*3)</f>
        <v>90</v>
      </c>
      <c r="N489" s="30"/>
      <c r="P489" s="127"/>
      <c r="Q489" s="127"/>
      <c r="R489" s="119"/>
      <c r="S489" s="127"/>
      <c r="T489" s="118"/>
      <c r="U489" s="127"/>
      <c r="V489" s="118"/>
      <c r="W489" s="127"/>
      <c r="X489" s="118"/>
      <c r="Y489" s="127"/>
      <c r="Z489" s="127"/>
      <c r="AA489" s="127"/>
      <c r="AB489" s="137"/>
      <c r="AC489" s="127"/>
    </row>
    <row r="490" s="4" customFormat="1" customHeight="1" spans="1:29">
      <c r="A490" s="29">
        <v>257</v>
      </c>
      <c r="B490" s="29" t="s">
        <v>558</v>
      </c>
      <c r="C490" s="30">
        <v>1605</v>
      </c>
      <c r="D490" s="60" t="s">
        <v>559</v>
      </c>
      <c r="E490" s="30">
        <v>2</v>
      </c>
      <c r="F490" s="30"/>
      <c r="G490" s="30"/>
      <c r="H490" s="30" t="s">
        <v>20</v>
      </c>
      <c r="I490" s="30"/>
      <c r="J490" s="30">
        <v>20</v>
      </c>
      <c r="K490" s="62">
        <v>3</v>
      </c>
      <c r="L490" s="53">
        <f>K490*J490</f>
        <v>60</v>
      </c>
      <c r="M490" s="44">
        <f>SUM(L490*3)</f>
        <v>180</v>
      </c>
      <c r="N490" s="30"/>
      <c r="P490" s="127"/>
      <c r="Q490" s="127"/>
      <c r="R490" s="119"/>
      <c r="S490" s="127"/>
      <c r="T490" s="118"/>
      <c r="U490" s="127"/>
      <c r="V490" s="118"/>
      <c r="W490" s="127"/>
      <c r="X490" s="118"/>
      <c r="Y490" s="127"/>
      <c r="Z490" s="127"/>
      <c r="AA490" s="127"/>
      <c r="AB490" s="137"/>
      <c r="AC490" s="127"/>
    </row>
    <row r="491" s="4" customFormat="1" customHeight="1" spans="1:29">
      <c r="A491" s="29"/>
      <c r="B491" s="28" t="s">
        <v>1884</v>
      </c>
      <c r="C491" s="28" t="s">
        <v>1637</v>
      </c>
      <c r="D491" s="60"/>
      <c r="E491" s="30"/>
      <c r="F491" s="30"/>
      <c r="G491" s="30"/>
      <c r="H491" s="30"/>
      <c r="I491" s="30"/>
      <c r="J491" s="30"/>
      <c r="K491" s="62"/>
      <c r="L491" s="53"/>
      <c r="M491" s="44"/>
      <c r="N491" s="30"/>
      <c r="P491" s="127"/>
      <c r="Q491" s="127"/>
      <c r="R491" s="119"/>
      <c r="S491" s="127"/>
      <c r="T491" s="118"/>
      <c r="U491" s="127"/>
      <c r="V491" s="118"/>
      <c r="W491" s="127"/>
      <c r="X491" s="118"/>
      <c r="Y491" s="127"/>
      <c r="Z491" s="127"/>
      <c r="AA491" s="127"/>
      <c r="AB491" s="137"/>
      <c r="AC491" s="127"/>
    </row>
    <row r="492" s="4" customFormat="1" customHeight="1" spans="1:29">
      <c r="A492" s="25">
        <v>258</v>
      </c>
      <c r="B492" s="29" t="s">
        <v>560</v>
      </c>
      <c r="C492" s="30"/>
      <c r="D492" s="60" t="s">
        <v>559</v>
      </c>
      <c r="E492" s="30">
        <v>1</v>
      </c>
      <c r="F492" s="30"/>
      <c r="G492" s="30"/>
      <c r="H492" s="30" t="s">
        <v>20</v>
      </c>
      <c r="I492" s="30"/>
      <c r="J492" s="30">
        <v>10</v>
      </c>
      <c r="K492" s="62">
        <v>3</v>
      </c>
      <c r="L492" s="53">
        <f>K492*J492</f>
        <v>30</v>
      </c>
      <c r="M492" s="44">
        <f>SUM(L492*3)</f>
        <v>90</v>
      </c>
      <c r="N492" s="30"/>
      <c r="P492" s="127"/>
      <c r="Q492" s="127"/>
      <c r="R492" s="119"/>
      <c r="S492" s="127"/>
      <c r="T492" s="118"/>
      <c r="U492" s="127"/>
      <c r="V492" s="118"/>
      <c r="W492" s="127"/>
      <c r="X492" s="118"/>
      <c r="Y492" s="127"/>
      <c r="Z492" s="127"/>
      <c r="AA492" s="127"/>
      <c r="AB492" s="137"/>
      <c r="AC492" s="127"/>
    </row>
    <row r="493" s="4" customFormat="1" customHeight="1" spans="1:29">
      <c r="A493" s="29">
        <v>259</v>
      </c>
      <c r="B493" s="29" t="s">
        <v>561</v>
      </c>
      <c r="C493" s="30">
        <v>1615</v>
      </c>
      <c r="D493" s="60" t="s">
        <v>562</v>
      </c>
      <c r="E493" s="30">
        <v>1</v>
      </c>
      <c r="F493" s="30">
        <v>0</v>
      </c>
      <c r="G493" s="30"/>
      <c r="H493" s="30" t="s">
        <v>20</v>
      </c>
      <c r="I493" s="30"/>
      <c r="J493" s="30">
        <v>10</v>
      </c>
      <c r="K493" s="62">
        <v>3</v>
      </c>
      <c r="L493" s="53">
        <f>K493*J493</f>
        <v>30</v>
      </c>
      <c r="M493" s="44">
        <f>SUM(L493*3)</f>
        <v>90</v>
      </c>
      <c r="N493" s="30"/>
      <c r="P493" s="127"/>
      <c r="Q493" s="127"/>
      <c r="R493" s="119"/>
      <c r="S493" s="127"/>
      <c r="T493" s="118"/>
      <c r="U493" s="127"/>
      <c r="V493" s="118"/>
      <c r="W493" s="127"/>
      <c r="X493" s="118"/>
      <c r="Y493" s="127"/>
      <c r="Z493" s="127"/>
      <c r="AA493" s="127"/>
      <c r="AB493" s="137"/>
      <c r="AC493" s="127"/>
    </row>
    <row r="494" s="4" customFormat="1" customHeight="1" spans="1:29">
      <c r="A494" s="25">
        <v>260</v>
      </c>
      <c r="B494" s="29" t="s">
        <v>563</v>
      </c>
      <c r="C494" s="30">
        <v>1616</v>
      </c>
      <c r="D494" s="60" t="s">
        <v>564</v>
      </c>
      <c r="E494" s="30">
        <v>1</v>
      </c>
      <c r="F494" s="30"/>
      <c r="G494" s="30"/>
      <c r="H494" s="30" t="s">
        <v>20</v>
      </c>
      <c r="I494" s="30"/>
      <c r="J494" s="30">
        <v>10</v>
      </c>
      <c r="K494" s="62">
        <v>3</v>
      </c>
      <c r="L494" s="53">
        <f>K494*J494</f>
        <v>30</v>
      </c>
      <c r="M494" s="44">
        <f>SUM(L494*3)</f>
        <v>90</v>
      </c>
      <c r="N494" s="30"/>
      <c r="P494" s="127"/>
      <c r="Q494" s="127"/>
      <c r="R494" s="119"/>
      <c r="S494" s="127"/>
      <c r="T494" s="118"/>
      <c r="U494" s="127"/>
      <c r="V494" s="118"/>
      <c r="W494" s="127"/>
      <c r="X494" s="118"/>
      <c r="Y494" s="127"/>
      <c r="Z494" s="127"/>
      <c r="AA494" s="127"/>
      <c r="AB494" s="128"/>
      <c r="AC494" s="127"/>
    </row>
    <row r="495" s="4" customFormat="1" customHeight="1" spans="1:29">
      <c r="A495" s="29">
        <v>261</v>
      </c>
      <c r="B495" s="29" t="s">
        <v>565</v>
      </c>
      <c r="C495" s="30">
        <v>2394</v>
      </c>
      <c r="D495" s="30" t="s">
        <v>566</v>
      </c>
      <c r="E495" s="30">
        <v>1</v>
      </c>
      <c r="F495" s="30"/>
      <c r="G495" s="30">
        <v>1998</v>
      </c>
      <c r="H495" s="30" t="s">
        <v>20</v>
      </c>
      <c r="I495" s="44"/>
      <c r="J495" s="44" t="s">
        <v>29</v>
      </c>
      <c r="K495" s="44">
        <v>3</v>
      </c>
      <c r="L495" s="53">
        <f>K495*J495</f>
        <v>30</v>
      </c>
      <c r="M495" s="44">
        <f>SUM(L495*3)</f>
        <v>90</v>
      </c>
      <c r="N495" s="30"/>
      <c r="P495" s="127"/>
      <c r="Q495" s="127"/>
      <c r="R495" s="119"/>
      <c r="S495" s="127"/>
      <c r="T495" s="128"/>
      <c r="U495" s="127"/>
      <c r="V495" s="119"/>
      <c r="W495" s="127"/>
      <c r="X495" s="118"/>
      <c r="Y495" s="127"/>
      <c r="Z495" s="127"/>
      <c r="AA495" s="127"/>
      <c r="AB495" s="128"/>
      <c r="AC495" s="127"/>
    </row>
    <row r="496" s="1" customFormat="1" customHeight="1" spans="1:29">
      <c r="A496" s="25">
        <v>262</v>
      </c>
      <c r="B496" s="25" t="s">
        <v>567</v>
      </c>
      <c r="C496" s="28">
        <v>2396</v>
      </c>
      <c r="D496" s="28" t="s">
        <v>568</v>
      </c>
      <c r="E496" s="28">
        <v>2</v>
      </c>
      <c r="F496" s="28"/>
      <c r="G496" s="28" t="s">
        <v>19</v>
      </c>
      <c r="H496" s="28" t="s">
        <v>20</v>
      </c>
      <c r="I496" s="45"/>
      <c r="J496" s="45" t="s">
        <v>25</v>
      </c>
      <c r="K496" s="45">
        <v>3</v>
      </c>
      <c r="L496" s="36">
        <f>K496*J496</f>
        <v>60</v>
      </c>
      <c r="M496" s="45">
        <f>SUM(L496*3)</f>
        <v>180</v>
      </c>
      <c r="N496" s="28"/>
      <c r="P496" s="103"/>
      <c r="Q496" s="103"/>
      <c r="R496" s="95"/>
      <c r="S496" s="103"/>
      <c r="T496" s="108"/>
      <c r="U496" s="103"/>
      <c r="V496" s="95"/>
      <c r="W496" s="103"/>
      <c r="X496" s="108"/>
      <c r="Y496" s="103"/>
      <c r="Z496" s="103"/>
      <c r="AA496" s="103"/>
      <c r="AB496" s="105"/>
      <c r="AC496" s="103"/>
    </row>
    <row r="497" s="1" customFormat="1" customHeight="1" spans="1:29">
      <c r="A497" s="25"/>
      <c r="B497" s="28" t="s">
        <v>1885</v>
      </c>
      <c r="C497" s="28" t="s">
        <v>1637</v>
      </c>
      <c r="D497" s="28"/>
      <c r="E497" s="28"/>
      <c r="F497" s="28"/>
      <c r="G497" s="28"/>
      <c r="H497" s="28"/>
      <c r="I497" s="45"/>
      <c r="J497" s="45"/>
      <c r="K497" s="45"/>
      <c r="L497" s="36"/>
      <c r="M497" s="45"/>
      <c r="N497" s="28"/>
      <c r="P497" s="103"/>
      <c r="Q497" s="103"/>
      <c r="R497" s="95"/>
      <c r="S497" s="103"/>
      <c r="T497" s="108"/>
      <c r="U497" s="103"/>
      <c r="V497" s="95"/>
      <c r="W497" s="103"/>
      <c r="X497" s="108"/>
      <c r="Y497" s="103"/>
      <c r="Z497" s="103"/>
      <c r="AA497" s="103"/>
      <c r="AB497" s="105"/>
      <c r="AC497" s="103"/>
    </row>
    <row r="498" s="1" customFormat="1" customHeight="1" spans="1:29">
      <c r="A498" s="29">
        <v>263</v>
      </c>
      <c r="B498" s="25" t="s">
        <v>569</v>
      </c>
      <c r="C498" s="28">
        <v>2397</v>
      </c>
      <c r="D498" s="28" t="s">
        <v>570</v>
      </c>
      <c r="E498" s="28">
        <v>2</v>
      </c>
      <c r="F498" s="28"/>
      <c r="G498" s="28">
        <v>1985</v>
      </c>
      <c r="H498" s="28" t="s">
        <v>20</v>
      </c>
      <c r="I498" s="45"/>
      <c r="J498" s="45" t="s">
        <v>25</v>
      </c>
      <c r="K498" s="45">
        <v>3</v>
      </c>
      <c r="L498" s="36">
        <f>K498*J498</f>
        <v>60</v>
      </c>
      <c r="M498" s="45">
        <f>SUM(L498*3)</f>
        <v>180</v>
      </c>
      <c r="N498" s="28"/>
      <c r="P498" s="103"/>
      <c r="Q498" s="103"/>
      <c r="R498" s="95"/>
      <c r="S498" s="103"/>
      <c r="T498" s="108"/>
      <c r="U498" s="103"/>
      <c r="V498" s="94"/>
      <c r="W498" s="103"/>
      <c r="X498" s="108"/>
      <c r="Y498" s="103"/>
      <c r="Z498" s="103"/>
      <c r="AA498" s="103"/>
      <c r="AB498" s="105"/>
      <c r="AC498" s="103"/>
    </row>
    <row r="499" s="1" customFormat="1" customHeight="1" spans="1:29">
      <c r="A499" s="29"/>
      <c r="B499" s="28" t="s">
        <v>1886</v>
      </c>
      <c r="C499" s="28" t="s">
        <v>1489</v>
      </c>
      <c r="D499" s="28"/>
      <c r="E499" s="28"/>
      <c r="F499" s="28"/>
      <c r="G499" s="28"/>
      <c r="H499" s="28"/>
      <c r="I499" s="45"/>
      <c r="J499" s="45"/>
      <c r="K499" s="45"/>
      <c r="L499" s="36"/>
      <c r="M499" s="45"/>
      <c r="N499" s="28"/>
      <c r="P499" s="103"/>
      <c r="Q499" s="103"/>
      <c r="R499" s="95"/>
      <c r="S499" s="103"/>
      <c r="T499" s="108"/>
      <c r="U499" s="103"/>
      <c r="V499" s="94"/>
      <c r="W499" s="103"/>
      <c r="X499" s="108"/>
      <c r="Y499" s="103"/>
      <c r="Z499" s="103"/>
      <c r="AA499" s="103"/>
      <c r="AB499" s="105"/>
      <c r="AC499" s="103"/>
    </row>
    <row r="500" s="1" customFormat="1" customHeight="1" spans="1:29">
      <c r="A500" s="25">
        <v>264</v>
      </c>
      <c r="B500" s="25" t="s">
        <v>571</v>
      </c>
      <c r="C500" s="28">
        <v>2402</v>
      </c>
      <c r="D500" s="28" t="s">
        <v>572</v>
      </c>
      <c r="E500" s="28">
        <v>3</v>
      </c>
      <c r="F500" s="28"/>
      <c r="G500" s="28" t="s">
        <v>19</v>
      </c>
      <c r="H500" s="28" t="s">
        <v>20</v>
      </c>
      <c r="I500" s="45"/>
      <c r="J500" s="45" t="s">
        <v>53</v>
      </c>
      <c r="K500" s="45">
        <v>3</v>
      </c>
      <c r="L500" s="36">
        <f>K500*J500</f>
        <v>90</v>
      </c>
      <c r="M500" s="45">
        <f>SUM(L500*3)</f>
        <v>270</v>
      </c>
      <c r="N500" s="28"/>
      <c r="P500" s="103"/>
      <c r="Q500" s="103"/>
      <c r="R500" s="95"/>
      <c r="S500" s="103"/>
      <c r="T500" s="108"/>
      <c r="U500" s="103"/>
      <c r="V500" s="95"/>
      <c r="W500" s="103"/>
      <c r="X500" s="108"/>
      <c r="Y500" s="103"/>
      <c r="Z500" s="103"/>
      <c r="AA500" s="103"/>
      <c r="AB500" s="105"/>
      <c r="AC500" s="103"/>
    </row>
    <row r="501" s="1" customFormat="1" customHeight="1" spans="1:29">
      <c r="A501" s="25"/>
      <c r="B501" s="28" t="s">
        <v>1887</v>
      </c>
      <c r="C501" s="28" t="s">
        <v>1637</v>
      </c>
      <c r="D501" s="28"/>
      <c r="E501" s="28"/>
      <c r="F501" s="28"/>
      <c r="G501" s="28"/>
      <c r="H501" s="28"/>
      <c r="I501" s="45"/>
      <c r="J501" s="45"/>
      <c r="K501" s="45"/>
      <c r="L501" s="36"/>
      <c r="M501" s="45"/>
      <c r="N501" s="28"/>
      <c r="P501" s="103"/>
      <c r="Q501" s="103"/>
      <c r="R501" s="95"/>
      <c r="S501" s="103"/>
      <c r="T501" s="108"/>
      <c r="U501" s="103"/>
      <c r="V501" s="95"/>
      <c r="W501" s="103"/>
      <c r="X501" s="108"/>
      <c r="Y501" s="103"/>
      <c r="Z501" s="103"/>
      <c r="AA501" s="103"/>
      <c r="AB501" s="105"/>
      <c r="AC501" s="103"/>
    </row>
    <row r="502" s="1" customFormat="1" customHeight="1" spans="1:29">
      <c r="A502" s="25"/>
      <c r="B502" s="28" t="s">
        <v>1888</v>
      </c>
      <c r="C502" s="28" t="s">
        <v>1489</v>
      </c>
      <c r="D502" s="28"/>
      <c r="E502" s="28"/>
      <c r="F502" s="28"/>
      <c r="G502" s="28"/>
      <c r="H502" s="28"/>
      <c r="I502" s="45"/>
      <c r="J502" s="45"/>
      <c r="K502" s="45"/>
      <c r="L502" s="36"/>
      <c r="M502" s="45"/>
      <c r="N502" s="28"/>
      <c r="P502" s="103"/>
      <c r="Q502" s="103"/>
      <c r="R502" s="95"/>
      <c r="S502" s="103"/>
      <c r="T502" s="108"/>
      <c r="U502" s="103"/>
      <c r="V502" s="95"/>
      <c r="W502" s="103"/>
      <c r="X502" s="108"/>
      <c r="Y502" s="103"/>
      <c r="Z502" s="103"/>
      <c r="AA502" s="103"/>
      <c r="AB502" s="105"/>
      <c r="AC502" s="103"/>
    </row>
    <row r="503" s="1" customFormat="1" customHeight="1" spans="1:29">
      <c r="A503" s="29">
        <v>265</v>
      </c>
      <c r="B503" s="25" t="s">
        <v>573</v>
      </c>
      <c r="C503" s="28">
        <v>2407</v>
      </c>
      <c r="D503" s="28" t="s">
        <v>574</v>
      </c>
      <c r="E503" s="28">
        <v>4</v>
      </c>
      <c r="F503" s="28"/>
      <c r="G503" s="28" t="s">
        <v>19</v>
      </c>
      <c r="H503" s="28" t="s">
        <v>20</v>
      </c>
      <c r="I503" s="45"/>
      <c r="J503" s="45" t="s">
        <v>267</v>
      </c>
      <c r="K503" s="45">
        <v>3</v>
      </c>
      <c r="L503" s="36">
        <f>K503*J503</f>
        <v>120</v>
      </c>
      <c r="M503" s="45">
        <f>SUM(L503*3)</f>
        <v>360</v>
      </c>
      <c r="N503" s="28"/>
      <c r="P503" s="103"/>
      <c r="Q503" s="103"/>
      <c r="R503" s="95"/>
      <c r="S503" s="103"/>
      <c r="T503" s="108"/>
      <c r="U503" s="103"/>
      <c r="V503" s="108"/>
      <c r="W503" s="103"/>
      <c r="X503" s="108"/>
      <c r="Y503" s="103"/>
      <c r="Z503" s="103"/>
      <c r="AA503" s="103"/>
      <c r="AB503" s="105"/>
      <c r="AC503" s="103"/>
    </row>
    <row r="504" s="1" customFormat="1" customHeight="1" spans="1:29">
      <c r="A504" s="29"/>
      <c r="B504" s="28" t="s">
        <v>1889</v>
      </c>
      <c r="C504" s="28" t="s">
        <v>1637</v>
      </c>
      <c r="D504" s="28"/>
      <c r="E504" s="28"/>
      <c r="F504" s="28"/>
      <c r="G504" s="28"/>
      <c r="H504" s="28"/>
      <c r="I504" s="45"/>
      <c r="J504" s="45"/>
      <c r="K504" s="45"/>
      <c r="L504" s="36"/>
      <c r="M504" s="45"/>
      <c r="N504" s="28"/>
      <c r="P504" s="103"/>
      <c r="Q504" s="103"/>
      <c r="R504" s="95"/>
      <c r="S504" s="103"/>
      <c r="T504" s="108"/>
      <c r="U504" s="103"/>
      <c r="V504" s="108"/>
      <c r="W504" s="103"/>
      <c r="X504" s="108"/>
      <c r="Y504" s="103"/>
      <c r="Z504" s="103"/>
      <c r="AA504" s="103"/>
      <c r="AB504" s="105"/>
      <c r="AC504" s="103"/>
    </row>
    <row r="505" s="1" customFormat="1" customHeight="1" spans="1:29">
      <c r="A505" s="29"/>
      <c r="B505" s="28" t="s">
        <v>1890</v>
      </c>
      <c r="C505" s="28" t="s">
        <v>1489</v>
      </c>
      <c r="D505" s="28"/>
      <c r="E505" s="28"/>
      <c r="F505" s="28"/>
      <c r="G505" s="28"/>
      <c r="H505" s="28"/>
      <c r="I505" s="45"/>
      <c r="J505" s="45"/>
      <c r="K505" s="45"/>
      <c r="L505" s="36"/>
      <c r="M505" s="45"/>
      <c r="N505" s="28"/>
      <c r="P505" s="103"/>
      <c r="Q505" s="103"/>
      <c r="R505" s="95"/>
      <c r="S505" s="103"/>
      <c r="T505" s="108"/>
      <c r="U505" s="103"/>
      <c r="V505" s="108"/>
      <c r="W505" s="103"/>
      <c r="X505" s="108"/>
      <c r="Y505" s="103"/>
      <c r="Z505" s="103"/>
      <c r="AA505" s="103"/>
      <c r="AB505" s="105"/>
      <c r="AC505" s="103"/>
    </row>
    <row r="506" s="1" customFormat="1" customHeight="1" spans="1:29">
      <c r="A506" s="25">
        <v>266</v>
      </c>
      <c r="B506" s="25" t="s">
        <v>575</v>
      </c>
      <c r="C506" s="28">
        <v>2411</v>
      </c>
      <c r="D506" s="28" t="s">
        <v>576</v>
      </c>
      <c r="E506" s="28">
        <v>2</v>
      </c>
      <c r="F506" s="28"/>
      <c r="G506" s="28" t="s">
        <v>19</v>
      </c>
      <c r="H506" s="28" t="s">
        <v>20</v>
      </c>
      <c r="I506" s="45"/>
      <c r="J506" s="45" t="s">
        <v>25</v>
      </c>
      <c r="K506" s="45">
        <v>3</v>
      </c>
      <c r="L506" s="36">
        <f>K506*J506</f>
        <v>60</v>
      </c>
      <c r="M506" s="45">
        <f>SUM(L506*3)</f>
        <v>180</v>
      </c>
      <c r="N506" s="28"/>
      <c r="P506" s="103"/>
      <c r="Q506" s="103"/>
      <c r="R506" s="95"/>
      <c r="S506" s="103"/>
      <c r="T506" s="108"/>
      <c r="U506" s="103"/>
      <c r="V506" s="108"/>
      <c r="W506" s="103"/>
      <c r="X506" s="108"/>
      <c r="Y506" s="103"/>
      <c r="Z506" s="103"/>
      <c r="AA506" s="103"/>
      <c r="AB506" s="105"/>
      <c r="AC506" s="103"/>
    </row>
    <row r="507" s="1" customFormat="1" customHeight="1" spans="1:29">
      <c r="A507" s="25"/>
      <c r="B507" s="28" t="s">
        <v>1891</v>
      </c>
      <c r="C507" s="28" t="s">
        <v>1489</v>
      </c>
      <c r="D507" s="28"/>
      <c r="E507" s="28"/>
      <c r="F507" s="28"/>
      <c r="G507" s="28"/>
      <c r="H507" s="28"/>
      <c r="I507" s="45"/>
      <c r="J507" s="45"/>
      <c r="K507" s="45"/>
      <c r="L507" s="36"/>
      <c r="M507" s="45"/>
      <c r="N507" s="28"/>
      <c r="P507" s="103"/>
      <c r="Q507" s="103"/>
      <c r="R507" s="95"/>
      <c r="S507" s="103"/>
      <c r="T507" s="108"/>
      <c r="U507" s="103"/>
      <c r="V507" s="108"/>
      <c r="W507" s="103"/>
      <c r="X507" s="108"/>
      <c r="Y507" s="103"/>
      <c r="Z507" s="103"/>
      <c r="AA507" s="103"/>
      <c r="AB507" s="105"/>
      <c r="AC507" s="103"/>
    </row>
    <row r="508" s="1" customFormat="1" customHeight="1" spans="1:29">
      <c r="A508" s="29">
        <v>267</v>
      </c>
      <c r="B508" s="25" t="s">
        <v>577</v>
      </c>
      <c r="C508" s="28">
        <v>2416</v>
      </c>
      <c r="D508" s="28" t="s">
        <v>578</v>
      </c>
      <c r="E508" s="28">
        <v>4</v>
      </c>
      <c r="F508" s="131">
        <v>0</v>
      </c>
      <c r="G508" s="28" t="s">
        <v>19</v>
      </c>
      <c r="H508" s="28" t="s">
        <v>20</v>
      </c>
      <c r="I508" s="45"/>
      <c r="J508" s="45" t="s">
        <v>267</v>
      </c>
      <c r="K508" s="45">
        <v>3</v>
      </c>
      <c r="L508" s="36">
        <f>K508*J508</f>
        <v>120</v>
      </c>
      <c r="M508" s="45">
        <f>SUM(L508*3)</f>
        <v>360</v>
      </c>
      <c r="N508" s="28"/>
      <c r="P508" s="103"/>
      <c r="Q508" s="103"/>
      <c r="R508" s="95"/>
      <c r="S508" s="103"/>
      <c r="T508" s="108"/>
      <c r="U508" s="103"/>
      <c r="V508" s="108"/>
      <c r="W508" s="103"/>
      <c r="X508" s="108"/>
      <c r="Y508" s="103"/>
      <c r="Z508" s="103"/>
      <c r="AA508" s="103"/>
      <c r="AB508" s="105"/>
      <c r="AC508" s="103"/>
    </row>
    <row r="509" s="1" customFormat="1" customHeight="1" spans="1:29">
      <c r="A509" s="29"/>
      <c r="B509" s="28" t="s">
        <v>1892</v>
      </c>
      <c r="C509" s="28" t="s">
        <v>1637</v>
      </c>
      <c r="D509" s="28"/>
      <c r="E509" s="28"/>
      <c r="F509" s="131"/>
      <c r="G509" s="28"/>
      <c r="H509" s="28"/>
      <c r="I509" s="45"/>
      <c r="J509" s="45"/>
      <c r="K509" s="45"/>
      <c r="L509" s="36"/>
      <c r="M509" s="45"/>
      <c r="N509" s="28"/>
      <c r="P509" s="103"/>
      <c r="Q509" s="103"/>
      <c r="R509" s="95"/>
      <c r="S509" s="103"/>
      <c r="T509" s="108"/>
      <c r="U509" s="103"/>
      <c r="V509" s="108"/>
      <c r="W509" s="103"/>
      <c r="X509" s="108"/>
      <c r="Y509" s="103"/>
      <c r="Z509" s="103"/>
      <c r="AA509" s="103"/>
      <c r="AB509" s="105"/>
      <c r="AC509" s="103"/>
    </row>
    <row r="510" s="1" customFormat="1" customHeight="1" spans="1:29">
      <c r="A510" s="29"/>
      <c r="B510" s="28" t="s">
        <v>1893</v>
      </c>
      <c r="C510" s="28" t="s">
        <v>1489</v>
      </c>
      <c r="D510" s="28"/>
      <c r="E510" s="28"/>
      <c r="F510" s="131"/>
      <c r="G510" s="28"/>
      <c r="H510" s="28"/>
      <c r="I510" s="45"/>
      <c r="J510" s="45"/>
      <c r="K510" s="45"/>
      <c r="L510" s="36"/>
      <c r="M510" s="45"/>
      <c r="N510" s="28"/>
      <c r="P510" s="103"/>
      <c r="Q510" s="103"/>
      <c r="R510" s="95"/>
      <c r="S510" s="103"/>
      <c r="T510" s="108"/>
      <c r="U510" s="103"/>
      <c r="V510" s="108"/>
      <c r="W510" s="103"/>
      <c r="X510" s="108"/>
      <c r="Y510" s="103"/>
      <c r="Z510" s="103"/>
      <c r="AA510" s="103"/>
      <c r="AB510" s="105"/>
      <c r="AC510" s="103"/>
    </row>
    <row r="511" s="1" customFormat="1" customHeight="1" spans="1:29">
      <c r="A511" s="29"/>
      <c r="B511" s="28" t="s">
        <v>1894</v>
      </c>
      <c r="C511" s="28" t="s">
        <v>1489</v>
      </c>
      <c r="D511" s="28"/>
      <c r="E511" s="28"/>
      <c r="F511" s="131"/>
      <c r="G511" s="28"/>
      <c r="H511" s="28"/>
      <c r="I511" s="45"/>
      <c r="J511" s="45"/>
      <c r="K511" s="45"/>
      <c r="L511" s="36"/>
      <c r="M511" s="45"/>
      <c r="N511" s="28"/>
      <c r="P511" s="103"/>
      <c r="Q511" s="103"/>
      <c r="R511" s="95"/>
      <c r="S511" s="103"/>
      <c r="T511" s="108"/>
      <c r="U511" s="103"/>
      <c r="V511" s="108"/>
      <c r="W511" s="103"/>
      <c r="X511" s="108"/>
      <c r="Y511" s="103"/>
      <c r="Z511" s="103"/>
      <c r="AA511" s="103"/>
      <c r="AB511" s="105"/>
      <c r="AC511" s="103"/>
    </row>
    <row r="512" s="1" customFormat="1" customHeight="1" spans="1:29">
      <c r="A512" s="25">
        <v>268</v>
      </c>
      <c r="B512" s="25" t="s">
        <v>579</v>
      </c>
      <c r="C512" s="28">
        <v>2420</v>
      </c>
      <c r="D512" s="28" t="s">
        <v>580</v>
      </c>
      <c r="E512" s="28">
        <v>3</v>
      </c>
      <c r="F512" s="131"/>
      <c r="G512" s="28" t="s">
        <v>19</v>
      </c>
      <c r="H512" s="28" t="s">
        <v>20</v>
      </c>
      <c r="I512" s="45"/>
      <c r="J512" s="45" t="s">
        <v>53</v>
      </c>
      <c r="K512" s="45">
        <v>3</v>
      </c>
      <c r="L512" s="36">
        <f>K512*J512</f>
        <v>90</v>
      </c>
      <c r="M512" s="45">
        <f>SUM(L512*3)</f>
        <v>270</v>
      </c>
      <c r="N512" s="28"/>
      <c r="P512" s="103"/>
      <c r="Q512" s="103"/>
      <c r="R512" s="95"/>
      <c r="S512" s="103"/>
      <c r="T512" s="108"/>
      <c r="U512" s="103"/>
      <c r="V512" s="108"/>
      <c r="W512" s="103"/>
      <c r="X512" s="108"/>
      <c r="Y512" s="103"/>
      <c r="Z512" s="103"/>
      <c r="AA512" s="103"/>
      <c r="AB512" s="105"/>
      <c r="AC512" s="103"/>
    </row>
    <row r="513" s="1" customFormat="1" customHeight="1" spans="1:29">
      <c r="A513" s="25"/>
      <c r="B513" s="28" t="s">
        <v>1895</v>
      </c>
      <c r="C513" s="28" t="s">
        <v>1637</v>
      </c>
      <c r="D513" s="28"/>
      <c r="E513" s="28"/>
      <c r="F513" s="131"/>
      <c r="G513" s="28"/>
      <c r="H513" s="28"/>
      <c r="I513" s="45"/>
      <c r="J513" s="45"/>
      <c r="K513" s="45"/>
      <c r="L513" s="36"/>
      <c r="M513" s="45"/>
      <c r="N513" s="28"/>
      <c r="P513" s="103"/>
      <c r="Q513" s="103"/>
      <c r="R513" s="95"/>
      <c r="S513" s="103"/>
      <c r="T513" s="108"/>
      <c r="U513" s="103"/>
      <c r="V513" s="108"/>
      <c r="W513" s="103"/>
      <c r="X513" s="108"/>
      <c r="Y513" s="103"/>
      <c r="Z513" s="103"/>
      <c r="AA513" s="103"/>
      <c r="AB513" s="105"/>
      <c r="AC513" s="103"/>
    </row>
    <row r="514" s="1" customFormat="1" customHeight="1" spans="1:29">
      <c r="A514" s="25"/>
      <c r="B514" s="28" t="s">
        <v>1896</v>
      </c>
      <c r="C514" s="28" t="s">
        <v>1489</v>
      </c>
      <c r="D514" s="28"/>
      <c r="E514" s="28"/>
      <c r="F514" s="131"/>
      <c r="G514" s="28"/>
      <c r="H514" s="28"/>
      <c r="I514" s="45"/>
      <c r="J514" s="45"/>
      <c r="K514" s="45"/>
      <c r="L514" s="36"/>
      <c r="M514" s="45"/>
      <c r="N514" s="28"/>
      <c r="P514" s="103"/>
      <c r="Q514" s="103"/>
      <c r="R514" s="95"/>
      <c r="S514" s="103"/>
      <c r="T514" s="108"/>
      <c r="U514" s="103"/>
      <c r="V514" s="108"/>
      <c r="W514" s="103"/>
      <c r="X514" s="108"/>
      <c r="Y514" s="103"/>
      <c r="Z514" s="103"/>
      <c r="AA514" s="103"/>
      <c r="AB514" s="105"/>
      <c r="AC514" s="103"/>
    </row>
    <row r="515" s="1" customFormat="1" customHeight="1" spans="1:29">
      <c r="A515" s="29">
        <v>269</v>
      </c>
      <c r="B515" s="25" t="s">
        <v>581</v>
      </c>
      <c r="C515" s="28">
        <v>975</v>
      </c>
      <c r="D515" s="54" t="s">
        <v>582</v>
      </c>
      <c r="E515" s="28">
        <v>2</v>
      </c>
      <c r="F515" s="131">
        <v>0</v>
      </c>
      <c r="G515" s="28" t="s">
        <v>19</v>
      </c>
      <c r="H515" s="28" t="s">
        <v>20</v>
      </c>
      <c r="I515" s="45" t="s">
        <v>583</v>
      </c>
      <c r="J515" s="28">
        <v>20</v>
      </c>
      <c r="K515" s="45">
        <v>3</v>
      </c>
      <c r="L515" s="36">
        <f>K515*J515</f>
        <v>60</v>
      </c>
      <c r="M515" s="45">
        <f>SUM(L515*3)</f>
        <v>180</v>
      </c>
      <c r="N515" s="28"/>
      <c r="P515" s="103"/>
      <c r="Q515" s="103"/>
      <c r="R515" s="108"/>
      <c r="S515" s="103"/>
      <c r="T515" s="108"/>
      <c r="U515" s="103"/>
      <c r="V515" s="108"/>
      <c r="W515" s="103"/>
      <c r="X515" s="108"/>
      <c r="Y515" s="103"/>
      <c r="Z515" s="103"/>
      <c r="AA515" s="103"/>
      <c r="AB515" s="103"/>
      <c r="AC515" s="103"/>
    </row>
    <row r="516" s="1" customFormat="1" customHeight="1" spans="1:29">
      <c r="A516" s="29"/>
      <c r="B516" s="28" t="s">
        <v>1897</v>
      </c>
      <c r="C516" s="28" t="s">
        <v>1637</v>
      </c>
      <c r="D516" s="54"/>
      <c r="E516" s="28"/>
      <c r="F516" s="131"/>
      <c r="G516" s="28"/>
      <c r="H516" s="28"/>
      <c r="I516" s="45"/>
      <c r="J516" s="28"/>
      <c r="K516" s="45"/>
      <c r="L516" s="36"/>
      <c r="M516" s="45"/>
      <c r="N516" s="28"/>
      <c r="P516" s="103"/>
      <c r="Q516" s="103"/>
      <c r="R516" s="108"/>
      <c r="S516" s="103"/>
      <c r="T516" s="108"/>
      <c r="U516" s="103"/>
      <c r="V516" s="108"/>
      <c r="W516" s="103"/>
      <c r="X516" s="108"/>
      <c r="Y516" s="103"/>
      <c r="Z516" s="103"/>
      <c r="AA516" s="103"/>
      <c r="AB516" s="103"/>
      <c r="AC516" s="103"/>
    </row>
    <row r="517" s="1" customFormat="1" customHeight="1" spans="1:29">
      <c r="A517" s="25">
        <v>270</v>
      </c>
      <c r="B517" s="25" t="s">
        <v>584</v>
      </c>
      <c r="C517" s="28"/>
      <c r="D517" s="28" t="s">
        <v>585</v>
      </c>
      <c r="E517" s="28">
        <v>3</v>
      </c>
      <c r="F517" s="131"/>
      <c r="G517" s="28" t="s">
        <v>19</v>
      </c>
      <c r="H517" s="28" t="s">
        <v>20</v>
      </c>
      <c r="I517" s="28"/>
      <c r="J517" s="28">
        <v>30</v>
      </c>
      <c r="K517" s="45">
        <v>3</v>
      </c>
      <c r="L517" s="36">
        <f>K517*J517</f>
        <v>90</v>
      </c>
      <c r="M517" s="45">
        <f>SUM(L517*3)</f>
        <v>270</v>
      </c>
      <c r="N517" s="28"/>
      <c r="P517" s="103"/>
      <c r="Q517" s="103"/>
      <c r="R517" s="108"/>
      <c r="S517" s="103"/>
      <c r="T517" s="108"/>
      <c r="U517" s="103"/>
      <c r="V517" s="108"/>
      <c r="W517" s="103"/>
      <c r="X517" s="108"/>
      <c r="Y517" s="103"/>
      <c r="Z517" s="103"/>
      <c r="AA517" s="103"/>
      <c r="AB517" s="103"/>
      <c r="AC517" s="103"/>
    </row>
    <row r="518" s="1" customFormat="1" customHeight="1" spans="1:29">
      <c r="A518" s="25"/>
      <c r="B518" s="28" t="s">
        <v>1898</v>
      </c>
      <c r="C518" s="28" t="s">
        <v>1489</v>
      </c>
      <c r="D518" s="28"/>
      <c r="E518" s="28"/>
      <c r="F518" s="131"/>
      <c r="G518" s="28"/>
      <c r="H518" s="28"/>
      <c r="I518" s="28"/>
      <c r="J518" s="28"/>
      <c r="K518" s="45"/>
      <c r="L518" s="36"/>
      <c r="M518" s="45"/>
      <c r="N518" s="28"/>
      <c r="P518" s="103"/>
      <c r="Q518" s="103"/>
      <c r="R518" s="108"/>
      <c r="S518" s="103"/>
      <c r="T518" s="108"/>
      <c r="U518" s="103"/>
      <c r="V518" s="108"/>
      <c r="W518" s="103"/>
      <c r="X518" s="108"/>
      <c r="Y518" s="103"/>
      <c r="Z518" s="103"/>
      <c r="AA518" s="103"/>
      <c r="AB518" s="103"/>
      <c r="AC518" s="103"/>
    </row>
    <row r="519" s="1" customFormat="1" customHeight="1" spans="1:29">
      <c r="A519" s="25"/>
      <c r="B519" s="28" t="s">
        <v>1899</v>
      </c>
      <c r="C519" s="28" t="s">
        <v>1637</v>
      </c>
      <c r="D519" s="28"/>
      <c r="E519" s="28"/>
      <c r="F519" s="131"/>
      <c r="G519" s="28"/>
      <c r="H519" s="28"/>
      <c r="I519" s="28"/>
      <c r="J519" s="28"/>
      <c r="K519" s="45"/>
      <c r="L519" s="36"/>
      <c r="M519" s="45"/>
      <c r="N519" s="28"/>
      <c r="P519" s="103"/>
      <c r="Q519" s="103"/>
      <c r="R519" s="108"/>
      <c r="S519" s="103"/>
      <c r="T519" s="108"/>
      <c r="U519" s="103"/>
      <c r="V519" s="108"/>
      <c r="W519" s="103"/>
      <c r="X519" s="108"/>
      <c r="Y519" s="103"/>
      <c r="Z519" s="103"/>
      <c r="AA519" s="103"/>
      <c r="AB519" s="103"/>
      <c r="AC519" s="103"/>
    </row>
    <row r="520" s="11" customFormat="1" customHeight="1" spans="1:29">
      <c r="A520" s="29">
        <v>271</v>
      </c>
      <c r="B520" s="55" t="s">
        <v>586</v>
      </c>
      <c r="C520" s="55"/>
      <c r="D520" s="55" t="s">
        <v>587</v>
      </c>
      <c r="E520" s="55">
        <v>2</v>
      </c>
      <c r="F520" s="55">
        <v>0</v>
      </c>
      <c r="G520" s="55" t="s">
        <v>19</v>
      </c>
      <c r="H520" s="55" t="s">
        <v>20</v>
      </c>
      <c r="I520" s="55"/>
      <c r="J520" s="55">
        <v>20</v>
      </c>
      <c r="K520" s="41" t="s">
        <v>30</v>
      </c>
      <c r="L520" s="42">
        <v>60</v>
      </c>
      <c r="M520" s="41">
        <f>SUM(L520*3)</f>
        <v>180</v>
      </c>
      <c r="N520" s="55"/>
      <c r="P520" s="147"/>
      <c r="Q520" s="147"/>
      <c r="R520" s="129"/>
      <c r="S520" s="147"/>
      <c r="T520" s="129"/>
      <c r="U520" s="147"/>
      <c r="V520" s="129"/>
      <c r="W520" s="147"/>
      <c r="X520" s="129"/>
      <c r="Y520" s="147"/>
      <c r="Z520" s="147"/>
      <c r="AA520" s="147"/>
      <c r="AB520" s="147"/>
      <c r="AC520" s="147"/>
    </row>
    <row r="521" s="11" customFormat="1" customHeight="1" spans="1:29">
      <c r="A521" s="29"/>
      <c r="B521" s="54" t="s">
        <v>1900</v>
      </c>
      <c r="C521" s="54" t="s">
        <v>1489</v>
      </c>
      <c r="D521" s="55"/>
      <c r="E521" s="55"/>
      <c r="F521" s="55"/>
      <c r="G521" s="55"/>
      <c r="H521" s="55"/>
      <c r="I521" s="55"/>
      <c r="J521" s="55"/>
      <c r="K521" s="41"/>
      <c r="L521" s="42"/>
      <c r="M521" s="41"/>
      <c r="N521" s="55"/>
      <c r="P521" s="147"/>
      <c r="Q521" s="147"/>
      <c r="R521" s="129"/>
      <c r="S521" s="147"/>
      <c r="T521" s="129"/>
      <c r="U521" s="147"/>
      <c r="V521" s="129"/>
      <c r="W521" s="147"/>
      <c r="X521" s="129"/>
      <c r="Y521" s="147"/>
      <c r="Z521" s="147"/>
      <c r="AA521" s="147"/>
      <c r="AB521" s="147"/>
      <c r="AC521" s="147"/>
    </row>
    <row r="522" s="1" customFormat="1" customHeight="1" spans="1:29">
      <c r="A522" s="25">
        <v>272</v>
      </c>
      <c r="B522" s="25" t="s">
        <v>588</v>
      </c>
      <c r="C522" s="28"/>
      <c r="D522" s="28" t="s">
        <v>589</v>
      </c>
      <c r="E522" s="28">
        <v>3</v>
      </c>
      <c r="F522" s="131"/>
      <c r="G522" s="28" t="s">
        <v>19</v>
      </c>
      <c r="H522" s="28" t="s">
        <v>20</v>
      </c>
      <c r="I522" s="28"/>
      <c r="J522" s="28">
        <v>30</v>
      </c>
      <c r="K522" s="45">
        <v>3</v>
      </c>
      <c r="L522" s="36">
        <f>K522*J522</f>
        <v>90</v>
      </c>
      <c r="M522" s="45">
        <f>SUM(L522*3)</f>
        <v>270</v>
      </c>
      <c r="N522" s="28"/>
      <c r="P522" s="103"/>
      <c r="Q522" s="103"/>
      <c r="R522" s="108"/>
      <c r="S522" s="103"/>
      <c r="T522" s="108"/>
      <c r="U522" s="103"/>
      <c r="V522" s="108"/>
      <c r="W522" s="103"/>
      <c r="X522" s="108"/>
      <c r="Y522" s="103"/>
      <c r="Z522" s="103"/>
      <c r="AA522" s="103"/>
      <c r="AB522" s="103"/>
      <c r="AC522" s="103"/>
    </row>
    <row r="523" s="1" customFormat="1" customHeight="1" spans="1:29">
      <c r="A523" s="25"/>
      <c r="B523" s="28" t="s">
        <v>1901</v>
      </c>
      <c r="C523" s="28" t="s">
        <v>1637</v>
      </c>
      <c r="D523" s="28"/>
      <c r="E523" s="28"/>
      <c r="F523" s="131"/>
      <c r="G523" s="28"/>
      <c r="H523" s="28"/>
      <c r="I523" s="28"/>
      <c r="J523" s="28"/>
      <c r="K523" s="45"/>
      <c r="L523" s="36"/>
      <c r="M523" s="45"/>
      <c r="N523" s="28"/>
      <c r="P523" s="103"/>
      <c r="Q523" s="103"/>
      <c r="R523" s="108"/>
      <c r="S523" s="103"/>
      <c r="T523" s="108"/>
      <c r="U523" s="103"/>
      <c r="V523" s="108"/>
      <c r="W523" s="103"/>
      <c r="X523" s="108"/>
      <c r="Y523" s="103"/>
      <c r="Z523" s="103"/>
      <c r="AA523" s="103"/>
      <c r="AB523" s="103"/>
      <c r="AC523" s="103"/>
    </row>
    <row r="524" s="1" customFormat="1" customHeight="1" spans="1:29">
      <c r="A524" s="25"/>
      <c r="B524" s="28" t="s">
        <v>1902</v>
      </c>
      <c r="C524" s="28" t="s">
        <v>1489</v>
      </c>
      <c r="D524" s="28"/>
      <c r="E524" s="28"/>
      <c r="F524" s="131"/>
      <c r="G524" s="28"/>
      <c r="H524" s="28"/>
      <c r="I524" s="28"/>
      <c r="J524" s="28"/>
      <c r="K524" s="45"/>
      <c r="L524" s="36"/>
      <c r="M524" s="45"/>
      <c r="N524" s="28"/>
      <c r="P524" s="103"/>
      <c r="Q524" s="103"/>
      <c r="R524" s="108"/>
      <c r="S524" s="103"/>
      <c r="T524" s="108"/>
      <c r="U524" s="103"/>
      <c r="V524" s="108"/>
      <c r="W524" s="103"/>
      <c r="X524" s="108"/>
      <c r="Y524" s="103"/>
      <c r="Z524" s="103"/>
      <c r="AA524" s="103"/>
      <c r="AB524" s="103"/>
      <c r="AC524" s="103"/>
    </row>
    <row r="525" s="2" customFormat="1" customHeight="1" spans="1:29">
      <c r="A525" s="29">
        <v>273</v>
      </c>
      <c r="B525" s="25" t="s">
        <v>590</v>
      </c>
      <c r="C525" s="25"/>
      <c r="D525" s="25" t="s">
        <v>591</v>
      </c>
      <c r="E525" s="25">
        <v>2</v>
      </c>
      <c r="F525" s="41"/>
      <c r="G525" s="25" t="s">
        <v>19</v>
      </c>
      <c r="H525" s="25" t="s">
        <v>20</v>
      </c>
      <c r="I525" s="25"/>
      <c r="J525" s="25">
        <v>20</v>
      </c>
      <c r="K525" s="41">
        <v>3</v>
      </c>
      <c r="L525" s="42">
        <f>K525*J525</f>
        <v>60</v>
      </c>
      <c r="M525" s="41">
        <f>SUM(L525*3)</f>
        <v>180</v>
      </c>
      <c r="N525" s="25"/>
      <c r="P525" s="122"/>
      <c r="Q525" s="122"/>
      <c r="R525" s="129"/>
      <c r="S525" s="122"/>
      <c r="T525" s="129"/>
      <c r="U525" s="122"/>
      <c r="V525" s="129"/>
      <c r="W525" s="122"/>
      <c r="X525" s="129"/>
      <c r="Y525" s="122"/>
      <c r="Z525" s="122"/>
      <c r="AA525" s="122"/>
      <c r="AB525" s="122"/>
      <c r="AC525" s="122"/>
    </row>
    <row r="526" s="2" customFormat="1" customHeight="1" spans="1:29">
      <c r="A526" s="29"/>
      <c r="B526" s="28" t="s">
        <v>1903</v>
      </c>
      <c r="C526" s="28" t="s">
        <v>1904</v>
      </c>
      <c r="D526" s="25"/>
      <c r="E526" s="25"/>
      <c r="F526" s="41"/>
      <c r="G526" s="25"/>
      <c r="H526" s="25"/>
      <c r="I526" s="25"/>
      <c r="J526" s="25"/>
      <c r="K526" s="41"/>
      <c r="L526" s="42"/>
      <c r="M526" s="41"/>
      <c r="N526" s="25"/>
      <c r="P526" s="122"/>
      <c r="Q526" s="122"/>
      <c r="R526" s="129"/>
      <c r="S526" s="122"/>
      <c r="T526" s="129"/>
      <c r="U526" s="122"/>
      <c r="V526" s="129"/>
      <c r="W526" s="122"/>
      <c r="X526" s="129"/>
      <c r="Y526" s="122"/>
      <c r="Z526" s="122"/>
      <c r="AA526" s="122"/>
      <c r="AB526" s="122"/>
      <c r="AC526" s="122"/>
    </row>
    <row r="527" s="1" customFormat="1" customHeight="1" spans="1:29">
      <c r="A527" s="25">
        <v>274</v>
      </c>
      <c r="B527" s="25" t="s">
        <v>592</v>
      </c>
      <c r="C527" s="28"/>
      <c r="D527" s="54" t="s">
        <v>593</v>
      </c>
      <c r="E527" s="28">
        <v>3</v>
      </c>
      <c r="F527" s="131"/>
      <c r="G527" s="28" t="s">
        <v>19</v>
      </c>
      <c r="H527" s="28" t="s">
        <v>20</v>
      </c>
      <c r="I527" s="28"/>
      <c r="J527" s="28">
        <v>30</v>
      </c>
      <c r="K527" s="45">
        <v>3</v>
      </c>
      <c r="L527" s="36">
        <f>K527*J527</f>
        <v>90</v>
      </c>
      <c r="M527" s="45">
        <f>SUM(L527*3)</f>
        <v>270</v>
      </c>
      <c r="N527" s="28"/>
      <c r="P527" s="103"/>
      <c r="Q527" s="103"/>
      <c r="R527" s="108"/>
      <c r="S527" s="103"/>
      <c r="T527" s="107"/>
      <c r="U527" s="103"/>
      <c r="V527" s="108"/>
      <c r="W527" s="103"/>
      <c r="X527" s="108"/>
      <c r="Y527" s="103"/>
      <c r="Z527" s="103"/>
      <c r="AA527" s="103"/>
      <c r="AB527" s="103"/>
      <c r="AC527" s="103"/>
    </row>
    <row r="528" s="1" customFormat="1" customHeight="1" spans="1:29">
      <c r="A528" s="29">
        <v>275</v>
      </c>
      <c r="B528" s="25" t="s">
        <v>594</v>
      </c>
      <c r="C528" s="28">
        <v>1561</v>
      </c>
      <c r="D528" s="54" t="s">
        <v>595</v>
      </c>
      <c r="E528" s="28">
        <v>3</v>
      </c>
      <c r="F528" s="131"/>
      <c r="G528" s="28"/>
      <c r="H528" s="28" t="s">
        <v>20</v>
      </c>
      <c r="I528" s="28"/>
      <c r="J528" s="28">
        <v>30</v>
      </c>
      <c r="K528" s="61">
        <v>3</v>
      </c>
      <c r="L528" s="36">
        <f>K528*J528</f>
        <v>90</v>
      </c>
      <c r="M528" s="45">
        <f>SUM(L528*3)</f>
        <v>270</v>
      </c>
      <c r="N528" s="28"/>
      <c r="P528" s="103"/>
      <c r="Q528" s="103"/>
      <c r="R528" s="108"/>
      <c r="S528" s="103"/>
      <c r="T528" s="107"/>
      <c r="U528" s="103"/>
      <c r="V528" s="108"/>
      <c r="W528" s="103"/>
      <c r="X528" s="94"/>
      <c r="Y528" s="103"/>
      <c r="Z528" s="103"/>
      <c r="AA528" s="103"/>
      <c r="AB528" s="103"/>
      <c r="AC528" s="103"/>
    </row>
    <row r="529" s="2" customFormat="1" customHeight="1" spans="1:29">
      <c r="A529" s="25">
        <v>276</v>
      </c>
      <c r="B529" s="25" t="s">
        <v>596</v>
      </c>
      <c r="C529" s="25"/>
      <c r="D529" s="25" t="s">
        <v>597</v>
      </c>
      <c r="E529" s="25">
        <v>2</v>
      </c>
      <c r="F529" s="25">
        <v>2</v>
      </c>
      <c r="G529" s="41" t="s">
        <v>598</v>
      </c>
      <c r="H529" s="41" t="s">
        <v>599</v>
      </c>
      <c r="I529" s="41" t="s">
        <v>600</v>
      </c>
      <c r="J529" s="41" t="s">
        <v>53</v>
      </c>
      <c r="K529" s="41">
        <v>4</v>
      </c>
      <c r="L529" s="42">
        <f>K529*J529</f>
        <v>120</v>
      </c>
      <c r="M529" s="41">
        <f>SUM(L529*3)</f>
        <v>360</v>
      </c>
      <c r="N529" s="148"/>
      <c r="P529" s="122"/>
      <c r="Q529" s="122"/>
      <c r="R529" s="129"/>
      <c r="S529" s="122"/>
      <c r="T529" s="156"/>
      <c r="U529" s="122"/>
      <c r="V529" s="129"/>
      <c r="W529" s="122"/>
      <c r="X529" s="116"/>
      <c r="Y529" s="122"/>
      <c r="Z529" s="122"/>
      <c r="AA529" s="122"/>
      <c r="AB529" s="122"/>
      <c r="AC529" s="122"/>
    </row>
    <row r="530" s="2" customFormat="1" customHeight="1" spans="1:29">
      <c r="A530" s="25"/>
      <c r="B530" s="138" t="s">
        <v>1905</v>
      </c>
      <c r="C530" s="28" t="s">
        <v>1805</v>
      </c>
      <c r="D530" s="25"/>
      <c r="E530" s="25"/>
      <c r="F530" s="25"/>
      <c r="G530" s="41"/>
      <c r="H530" s="41"/>
      <c r="I530" s="41"/>
      <c r="J530" s="41"/>
      <c r="K530" s="41"/>
      <c r="L530" s="42"/>
      <c r="M530" s="41"/>
      <c r="N530" s="148"/>
      <c r="P530" s="122"/>
      <c r="Q530" s="122"/>
      <c r="R530" s="129"/>
      <c r="S530" s="122"/>
      <c r="T530" s="156"/>
      <c r="U530" s="122"/>
      <c r="V530" s="129"/>
      <c r="W530" s="122"/>
      <c r="X530" s="116"/>
      <c r="Y530" s="122"/>
      <c r="Z530" s="122"/>
      <c r="AA530" s="122"/>
      <c r="AB530" s="122"/>
      <c r="AC530" s="122"/>
    </row>
    <row r="531" s="2" customFormat="1" customHeight="1" spans="1:29">
      <c r="A531" s="29">
        <v>277</v>
      </c>
      <c r="B531" s="139" t="s">
        <v>601</v>
      </c>
      <c r="C531" s="25"/>
      <c r="D531" s="25" t="s">
        <v>602</v>
      </c>
      <c r="E531" s="25">
        <v>1</v>
      </c>
      <c r="F531" s="25">
        <v>0</v>
      </c>
      <c r="G531" s="41" t="s">
        <v>603</v>
      </c>
      <c r="H531" s="25"/>
      <c r="I531" s="25">
        <v>2013</v>
      </c>
      <c r="J531" s="76">
        <v>10</v>
      </c>
      <c r="K531" s="41" t="s">
        <v>30</v>
      </c>
      <c r="L531" s="42">
        <v>30</v>
      </c>
      <c r="M531" s="41">
        <f>SUM(L531*3)</f>
        <v>90</v>
      </c>
      <c r="N531" s="148"/>
      <c r="P531" s="122"/>
      <c r="Q531" s="122"/>
      <c r="R531" s="129"/>
      <c r="S531" s="122"/>
      <c r="T531" s="157"/>
      <c r="U531" s="122"/>
      <c r="V531" s="129"/>
      <c r="W531" s="122"/>
      <c r="X531" s="116"/>
      <c r="Y531" s="122"/>
      <c r="Z531" s="122"/>
      <c r="AA531" s="122"/>
      <c r="AB531" s="122"/>
      <c r="AC531" s="122"/>
    </row>
    <row r="532" s="2" customFormat="1" customHeight="1" spans="1:29">
      <c r="A532" s="25">
        <v>278</v>
      </c>
      <c r="B532" s="139" t="s">
        <v>604</v>
      </c>
      <c r="C532" s="25"/>
      <c r="D532" s="25" t="s">
        <v>51</v>
      </c>
      <c r="E532" s="25">
        <v>1</v>
      </c>
      <c r="F532" s="25">
        <v>0</v>
      </c>
      <c r="G532" s="25" t="s">
        <v>19</v>
      </c>
      <c r="H532" s="25"/>
      <c r="I532" s="25"/>
      <c r="J532" s="25">
        <v>10</v>
      </c>
      <c r="K532" s="25">
        <v>3</v>
      </c>
      <c r="L532" s="42">
        <f>K532*J532</f>
        <v>30</v>
      </c>
      <c r="M532" s="41">
        <f>SUM(L532*3)</f>
        <v>90</v>
      </c>
      <c r="N532" s="148"/>
      <c r="P532" s="122"/>
      <c r="Q532" s="122"/>
      <c r="R532" s="129"/>
      <c r="S532" s="122"/>
      <c r="T532" s="158"/>
      <c r="U532" s="122"/>
      <c r="V532" s="157"/>
      <c r="W532" s="122"/>
      <c r="X532" s="116"/>
      <c r="Y532" s="122"/>
      <c r="Z532" s="122"/>
      <c r="AA532" s="122"/>
      <c r="AB532" s="122"/>
      <c r="AC532" s="122"/>
    </row>
    <row r="533" s="1" customFormat="1" customHeight="1" spans="1:29">
      <c r="A533" s="29">
        <v>279</v>
      </c>
      <c r="B533" s="139" t="s">
        <v>605</v>
      </c>
      <c r="C533" s="28"/>
      <c r="D533" s="28" t="s">
        <v>606</v>
      </c>
      <c r="E533" s="28">
        <v>4</v>
      </c>
      <c r="F533" s="28"/>
      <c r="G533" s="28">
        <v>1980</v>
      </c>
      <c r="H533" s="28"/>
      <c r="I533" s="28"/>
      <c r="J533" s="28">
        <v>40</v>
      </c>
      <c r="K533" s="28">
        <v>3</v>
      </c>
      <c r="L533" s="36">
        <f>K533*J533</f>
        <v>120</v>
      </c>
      <c r="M533" s="45">
        <f>SUM(L533*3)</f>
        <v>360</v>
      </c>
      <c r="N533" s="149"/>
      <c r="P533" s="103"/>
      <c r="Q533" s="103"/>
      <c r="R533" s="108"/>
      <c r="S533" s="103"/>
      <c r="T533" s="159"/>
      <c r="U533" s="103"/>
      <c r="V533" s="108"/>
      <c r="W533" s="103"/>
      <c r="X533" s="95"/>
      <c r="Y533" s="103"/>
      <c r="Z533" s="103"/>
      <c r="AA533" s="103"/>
      <c r="AB533" s="103"/>
      <c r="AC533" s="103"/>
    </row>
    <row r="534" s="1" customFormat="1" customHeight="1" spans="1:29">
      <c r="A534" s="29"/>
      <c r="B534" s="138" t="s">
        <v>1906</v>
      </c>
      <c r="C534" s="28" t="s">
        <v>1637</v>
      </c>
      <c r="D534" s="28"/>
      <c r="E534" s="28"/>
      <c r="F534" s="28"/>
      <c r="G534" s="28"/>
      <c r="H534" s="28"/>
      <c r="I534" s="28"/>
      <c r="J534" s="28"/>
      <c r="K534" s="28"/>
      <c r="L534" s="36"/>
      <c r="M534" s="45"/>
      <c r="N534" s="149"/>
      <c r="P534" s="103"/>
      <c r="Q534" s="103"/>
      <c r="R534" s="108"/>
      <c r="S534" s="103"/>
      <c r="T534" s="159"/>
      <c r="U534" s="103"/>
      <c r="V534" s="108"/>
      <c r="W534" s="103"/>
      <c r="X534" s="95"/>
      <c r="Y534" s="103"/>
      <c r="Z534" s="103"/>
      <c r="AA534" s="103"/>
      <c r="AB534" s="103"/>
      <c r="AC534" s="103"/>
    </row>
    <row r="535" s="1" customFormat="1" customHeight="1" spans="1:29">
      <c r="A535" s="29"/>
      <c r="B535" s="138" t="s">
        <v>1907</v>
      </c>
      <c r="C535" s="28" t="s">
        <v>1489</v>
      </c>
      <c r="D535" s="28"/>
      <c r="E535" s="28"/>
      <c r="F535" s="28"/>
      <c r="G535" s="28"/>
      <c r="H535" s="28"/>
      <c r="I535" s="28"/>
      <c r="J535" s="28"/>
      <c r="K535" s="28"/>
      <c r="L535" s="36"/>
      <c r="M535" s="45"/>
      <c r="N535" s="149"/>
      <c r="P535" s="103"/>
      <c r="Q535" s="103"/>
      <c r="R535" s="108"/>
      <c r="S535" s="103"/>
      <c r="T535" s="159"/>
      <c r="U535" s="103"/>
      <c r="V535" s="108"/>
      <c r="W535" s="103"/>
      <c r="X535" s="95"/>
      <c r="Y535" s="103"/>
      <c r="Z535" s="103"/>
      <c r="AA535" s="103"/>
      <c r="AB535" s="103"/>
      <c r="AC535" s="103"/>
    </row>
    <row r="536" s="1" customFormat="1" customHeight="1" spans="1:29">
      <c r="A536" s="25">
        <v>280</v>
      </c>
      <c r="B536" s="139" t="s">
        <v>607</v>
      </c>
      <c r="C536" s="28"/>
      <c r="D536" s="28" t="s">
        <v>608</v>
      </c>
      <c r="E536" s="28">
        <v>3</v>
      </c>
      <c r="F536" s="28"/>
      <c r="G536" s="28">
        <v>2010</v>
      </c>
      <c r="H536" s="28"/>
      <c r="I536" s="28"/>
      <c r="J536" s="28">
        <v>30</v>
      </c>
      <c r="K536" s="28">
        <v>3</v>
      </c>
      <c r="L536" s="36">
        <f>K536*J536</f>
        <v>90</v>
      </c>
      <c r="M536" s="45">
        <f>SUM(L536*3)</f>
        <v>270</v>
      </c>
      <c r="N536" s="149"/>
      <c r="P536" s="103"/>
      <c r="Q536" s="103"/>
      <c r="R536" s="108"/>
      <c r="S536" s="103"/>
      <c r="T536" s="159"/>
      <c r="U536" s="103"/>
      <c r="V536" s="108"/>
      <c r="W536" s="103"/>
      <c r="X536" s="108"/>
      <c r="Y536" s="103"/>
      <c r="Z536" s="103"/>
      <c r="AA536" s="103"/>
      <c r="AB536" s="103"/>
      <c r="AC536" s="103"/>
    </row>
    <row r="537" s="1" customFormat="1" customHeight="1" spans="1:29">
      <c r="A537" s="25"/>
      <c r="B537" s="138" t="s">
        <v>1908</v>
      </c>
      <c r="C537" s="28" t="s">
        <v>1489</v>
      </c>
      <c r="D537" s="28"/>
      <c r="E537" s="28"/>
      <c r="F537" s="28"/>
      <c r="G537" s="28"/>
      <c r="H537" s="28"/>
      <c r="I537" s="28"/>
      <c r="J537" s="28"/>
      <c r="K537" s="28"/>
      <c r="L537" s="36"/>
      <c r="M537" s="45"/>
      <c r="N537" s="149"/>
      <c r="P537" s="103"/>
      <c r="Q537" s="103"/>
      <c r="R537" s="108"/>
      <c r="S537" s="103"/>
      <c r="T537" s="159"/>
      <c r="U537" s="103"/>
      <c r="V537" s="108"/>
      <c r="W537" s="103"/>
      <c r="X537" s="108"/>
      <c r="Y537" s="103"/>
      <c r="Z537" s="103"/>
      <c r="AA537" s="103"/>
      <c r="AB537" s="103"/>
      <c r="AC537" s="103"/>
    </row>
    <row r="538" s="1" customFormat="1" customHeight="1" spans="1:29">
      <c r="A538" s="25"/>
      <c r="B538" s="138" t="s">
        <v>1909</v>
      </c>
      <c r="C538" s="28" t="s">
        <v>1489</v>
      </c>
      <c r="D538" s="28"/>
      <c r="E538" s="28"/>
      <c r="F538" s="28"/>
      <c r="G538" s="28"/>
      <c r="H538" s="28"/>
      <c r="I538" s="28"/>
      <c r="J538" s="28"/>
      <c r="K538" s="28"/>
      <c r="L538" s="36"/>
      <c r="M538" s="45"/>
      <c r="N538" s="149"/>
      <c r="P538" s="103"/>
      <c r="Q538" s="103"/>
      <c r="R538" s="108"/>
      <c r="S538" s="103"/>
      <c r="T538" s="159"/>
      <c r="U538" s="103"/>
      <c r="V538" s="108"/>
      <c r="W538" s="103"/>
      <c r="X538" s="108"/>
      <c r="Y538" s="103"/>
      <c r="Z538" s="103"/>
      <c r="AA538" s="103"/>
      <c r="AB538" s="103"/>
      <c r="AC538" s="103"/>
    </row>
    <row r="539" s="2" customFormat="1" customHeight="1" spans="1:29">
      <c r="A539" s="29">
        <v>281</v>
      </c>
      <c r="B539" s="139" t="s">
        <v>609</v>
      </c>
      <c r="C539" s="25"/>
      <c r="D539" s="25" t="s">
        <v>610</v>
      </c>
      <c r="E539" s="25">
        <v>1</v>
      </c>
      <c r="F539" s="25">
        <v>0</v>
      </c>
      <c r="G539" s="25">
        <v>1978</v>
      </c>
      <c r="H539" s="25"/>
      <c r="I539" s="25"/>
      <c r="J539" s="25">
        <v>10</v>
      </c>
      <c r="K539" s="25">
        <v>3</v>
      </c>
      <c r="L539" s="42">
        <f>K539*J539</f>
        <v>30</v>
      </c>
      <c r="M539" s="41">
        <f>SUM(L539*3)</f>
        <v>90</v>
      </c>
      <c r="N539" s="148"/>
      <c r="P539" s="122"/>
      <c r="Q539" s="122"/>
      <c r="R539" s="129"/>
      <c r="S539" s="122"/>
      <c r="T539" s="158"/>
      <c r="U539" s="122"/>
      <c r="V539" s="156"/>
      <c r="W539" s="122"/>
      <c r="X539" s="116"/>
      <c r="Y539" s="122"/>
      <c r="Z539" s="122"/>
      <c r="AA539" s="122"/>
      <c r="AB539" s="122"/>
      <c r="AC539" s="122"/>
    </row>
    <row r="540" s="2" customFormat="1" customHeight="1" spans="1:29">
      <c r="A540" s="25">
        <v>282</v>
      </c>
      <c r="B540" s="139" t="s">
        <v>611</v>
      </c>
      <c r="C540" s="25"/>
      <c r="D540" s="25" t="s">
        <v>612</v>
      </c>
      <c r="E540" s="25">
        <v>3</v>
      </c>
      <c r="F540" s="25">
        <v>0</v>
      </c>
      <c r="G540" s="25">
        <v>2003</v>
      </c>
      <c r="H540" s="25"/>
      <c r="I540" s="25"/>
      <c r="J540" s="25">
        <v>30</v>
      </c>
      <c r="K540" s="41" t="s">
        <v>30</v>
      </c>
      <c r="L540" s="42">
        <v>90</v>
      </c>
      <c r="M540" s="41">
        <f>SUM(L540*3)</f>
        <v>270</v>
      </c>
      <c r="N540" s="148"/>
      <c r="P540" s="122"/>
      <c r="Q540" s="122"/>
      <c r="R540" s="129"/>
      <c r="S540" s="122"/>
      <c r="T540" s="158"/>
      <c r="U540" s="122"/>
      <c r="V540" s="160"/>
      <c r="W540" s="122"/>
      <c r="X540" s="129"/>
      <c r="Y540" s="122"/>
      <c r="Z540" s="122"/>
      <c r="AA540" s="122"/>
      <c r="AB540" s="122"/>
      <c r="AC540" s="122"/>
    </row>
    <row r="541" s="2" customFormat="1" customHeight="1" spans="1:29">
      <c r="A541" s="25"/>
      <c r="B541" s="138" t="s">
        <v>1910</v>
      </c>
      <c r="C541" s="28" t="s">
        <v>1904</v>
      </c>
      <c r="D541" s="25"/>
      <c r="E541" s="25"/>
      <c r="F541" s="25"/>
      <c r="G541" s="25"/>
      <c r="H541" s="25"/>
      <c r="I541" s="25"/>
      <c r="J541" s="25"/>
      <c r="K541" s="41"/>
      <c r="L541" s="42"/>
      <c r="M541" s="41"/>
      <c r="N541" s="148"/>
      <c r="P541" s="122"/>
      <c r="Q541" s="122"/>
      <c r="R541" s="129"/>
      <c r="S541" s="122"/>
      <c r="T541" s="158"/>
      <c r="U541" s="122"/>
      <c r="V541" s="160"/>
      <c r="W541" s="122"/>
      <c r="X541" s="129"/>
      <c r="Y541" s="122"/>
      <c r="Z541" s="122"/>
      <c r="AA541" s="122"/>
      <c r="AB541" s="122"/>
      <c r="AC541" s="122"/>
    </row>
    <row r="542" s="2" customFormat="1" customHeight="1" spans="1:29">
      <c r="A542" s="25"/>
      <c r="B542" s="138" t="s">
        <v>1911</v>
      </c>
      <c r="C542" s="28" t="s">
        <v>1489</v>
      </c>
      <c r="D542" s="25"/>
      <c r="E542" s="25"/>
      <c r="F542" s="25"/>
      <c r="G542" s="25"/>
      <c r="H542" s="25"/>
      <c r="I542" s="25"/>
      <c r="J542" s="25"/>
      <c r="K542" s="41"/>
      <c r="L542" s="42"/>
      <c r="M542" s="41"/>
      <c r="N542" s="148"/>
      <c r="P542" s="122"/>
      <c r="Q542" s="122"/>
      <c r="R542" s="129"/>
      <c r="S542" s="122"/>
      <c r="T542" s="158"/>
      <c r="U542" s="122"/>
      <c r="V542" s="160"/>
      <c r="W542" s="122"/>
      <c r="X542" s="129"/>
      <c r="Y542" s="122"/>
      <c r="Z542" s="122"/>
      <c r="AA542" s="122"/>
      <c r="AB542" s="122"/>
      <c r="AC542" s="122"/>
    </row>
    <row r="543" s="1" customFormat="1" customHeight="1" spans="1:29">
      <c r="A543" s="29">
        <v>283</v>
      </c>
      <c r="B543" s="25" t="s">
        <v>613</v>
      </c>
      <c r="C543" s="28"/>
      <c r="D543" s="28" t="s">
        <v>614</v>
      </c>
      <c r="E543" s="28">
        <v>4</v>
      </c>
      <c r="F543" s="28"/>
      <c r="G543" s="28" t="s">
        <v>19</v>
      </c>
      <c r="H543" s="28"/>
      <c r="I543" s="28"/>
      <c r="J543" s="28">
        <v>40</v>
      </c>
      <c r="K543" s="28">
        <v>3</v>
      </c>
      <c r="L543" s="36">
        <f>K543*J543</f>
        <v>120</v>
      </c>
      <c r="M543" s="45">
        <f>SUM(L543*3)</f>
        <v>360</v>
      </c>
      <c r="N543" s="149"/>
      <c r="P543" s="103"/>
      <c r="Q543" s="103"/>
      <c r="R543" s="108"/>
      <c r="S543" s="103"/>
      <c r="T543" s="159"/>
      <c r="U543" s="103"/>
      <c r="V543" s="104"/>
      <c r="W543" s="103"/>
      <c r="X543" s="161"/>
      <c r="Y543" s="103"/>
      <c r="Z543" s="103"/>
      <c r="AA543" s="103"/>
      <c r="AB543" s="103"/>
      <c r="AC543" s="103"/>
    </row>
    <row r="544" s="1" customFormat="1" customHeight="1" spans="1:29">
      <c r="A544" s="29"/>
      <c r="B544" s="28" t="s">
        <v>1912</v>
      </c>
      <c r="C544" s="28" t="s">
        <v>1489</v>
      </c>
      <c r="D544" s="28"/>
      <c r="E544" s="28"/>
      <c r="F544" s="28"/>
      <c r="G544" s="28"/>
      <c r="H544" s="28"/>
      <c r="I544" s="28"/>
      <c r="J544" s="28"/>
      <c r="K544" s="28"/>
      <c r="L544" s="36"/>
      <c r="M544" s="45"/>
      <c r="N544" s="149"/>
      <c r="P544" s="103"/>
      <c r="Q544" s="103"/>
      <c r="R544" s="108"/>
      <c r="S544" s="103"/>
      <c r="T544" s="159"/>
      <c r="U544" s="103"/>
      <c r="V544" s="104"/>
      <c r="W544" s="103"/>
      <c r="X544" s="161"/>
      <c r="Y544" s="103"/>
      <c r="Z544" s="103"/>
      <c r="AA544" s="103"/>
      <c r="AB544" s="103"/>
      <c r="AC544" s="103"/>
    </row>
    <row r="545" s="1" customFormat="1" customHeight="1" spans="1:29">
      <c r="A545" s="29"/>
      <c r="B545" s="28" t="s">
        <v>1913</v>
      </c>
      <c r="C545" s="28" t="s">
        <v>1489</v>
      </c>
      <c r="D545" s="28"/>
      <c r="E545" s="28"/>
      <c r="F545" s="28"/>
      <c r="G545" s="28"/>
      <c r="H545" s="28"/>
      <c r="I545" s="28"/>
      <c r="J545" s="28"/>
      <c r="K545" s="28"/>
      <c r="L545" s="36"/>
      <c r="M545" s="45"/>
      <c r="N545" s="149"/>
      <c r="P545" s="103"/>
      <c r="Q545" s="103"/>
      <c r="R545" s="108"/>
      <c r="S545" s="103"/>
      <c r="T545" s="159"/>
      <c r="U545" s="103"/>
      <c r="V545" s="104"/>
      <c r="W545" s="103"/>
      <c r="X545" s="161"/>
      <c r="Y545" s="103"/>
      <c r="Z545" s="103"/>
      <c r="AA545" s="103"/>
      <c r="AB545" s="103"/>
      <c r="AC545" s="103"/>
    </row>
    <row r="546" s="1" customFormat="1" customHeight="1" spans="1:29">
      <c r="A546" s="29"/>
      <c r="B546" s="28" t="s">
        <v>1914</v>
      </c>
      <c r="C546" s="28" t="s">
        <v>1489</v>
      </c>
      <c r="D546" s="28"/>
      <c r="E546" s="28"/>
      <c r="F546" s="28"/>
      <c r="G546" s="28"/>
      <c r="H546" s="28"/>
      <c r="I546" s="28"/>
      <c r="J546" s="28"/>
      <c r="K546" s="28"/>
      <c r="L546" s="36"/>
      <c r="M546" s="45"/>
      <c r="N546" s="149"/>
      <c r="P546" s="103"/>
      <c r="Q546" s="103"/>
      <c r="R546" s="108"/>
      <c r="S546" s="103"/>
      <c r="T546" s="159"/>
      <c r="U546" s="103"/>
      <c r="V546" s="104"/>
      <c r="W546" s="103"/>
      <c r="X546" s="161"/>
      <c r="Y546" s="103"/>
      <c r="Z546" s="103"/>
      <c r="AA546" s="103"/>
      <c r="AB546" s="103"/>
      <c r="AC546" s="103"/>
    </row>
    <row r="547" s="1" customFormat="1" customHeight="1" spans="1:29">
      <c r="A547" s="25">
        <v>284</v>
      </c>
      <c r="B547" s="25" t="s">
        <v>615</v>
      </c>
      <c r="C547" s="28"/>
      <c r="D547" s="28" t="s">
        <v>616</v>
      </c>
      <c r="E547" s="28">
        <v>1</v>
      </c>
      <c r="F547" s="28">
        <v>1</v>
      </c>
      <c r="G547" s="45" t="s">
        <v>19</v>
      </c>
      <c r="H547" s="28"/>
      <c r="I547" s="28">
        <v>2013.7</v>
      </c>
      <c r="J547" s="28">
        <v>15</v>
      </c>
      <c r="K547" s="28">
        <v>4</v>
      </c>
      <c r="L547" s="36">
        <f>K547*J547</f>
        <v>60</v>
      </c>
      <c r="M547" s="45">
        <f>SUM(L547*3)</f>
        <v>180</v>
      </c>
      <c r="N547" s="149"/>
      <c r="P547" s="103"/>
      <c r="Q547" s="103"/>
      <c r="R547" s="108"/>
      <c r="S547" s="103"/>
      <c r="T547" s="159"/>
      <c r="U547" s="103"/>
      <c r="V547" s="162"/>
      <c r="W547" s="103"/>
      <c r="X547" s="161"/>
      <c r="Y547" s="103"/>
      <c r="Z547" s="103"/>
      <c r="AA547" s="103"/>
      <c r="AB547" s="103"/>
      <c r="AC547" s="103"/>
    </row>
    <row r="548" s="5" customFormat="1" customHeight="1" spans="1:29">
      <c r="A548" s="29">
        <v>285</v>
      </c>
      <c r="B548" s="29" t="s">
        <v>617</v>
      </c>
      <c r="C548" s="29"/>
      <c r="D548" s="29" t="s">
        <v>618</v>
      </c>
      <c r="E548" s="29">
        <v>1</v>
      </c>
      <c r="F548" s="29">
        <v>0</v>
      </c>
      <c r="G548" s="29">
        <v>1989</v>
      </c>
      <c r="H548" s="29">
        <v>0</v>
      </c>
      <c r="I548" s="29">
        <v>2013</v>
      </c>
      <c r="J548" s="29">
        <v>10</v>
      </c>
      <c r="K548" s="29">
        <v>3</v>
      </c>
      <c r="L548" s="70">
        <f>K548*J548</f>
        <v>30</v>
      </c>
      <c r="M548" s="71">
        <f>SUM(L548*3)</f>
        <v>90</v>
      </c>
      <c r="N548" s="150"/>
      <c r="P548" s="124"/>
      <c r="Q548" s="124"/>
      <c r="R548" s="117"/>
      <c r="S548" s="124"/>
      <c r="T548" s="126"/>
      <c r="U548" s="124"/>
      <c r="V548" s="163"/>
      <c r="W548" s="124"/>
      <c r="X548" s="117"/>
      <c r="Y548" s="124"/>
      <c r="Z548" s="124"/>
      <c r="AA548" s="124"/>
      <c r="AB548" s="124"/>
      <c r="AC548" s="124"/>
    </row>
    <row r="549" s="2" customFormat="1" customHeight="1" spans="1:29">
      <c r="A549" s="25">
        <v>286</v>
      </c>
      <c r="B549" s="76" t="s">
        <v>619</v>
      </c>
      <c r="C549" s="76"/>
      <c r="D549" s="76" t="s">
        <v>620</v>
      </c>
      <c r="E549" s="76">
        <v>2</v>
      </c>
      <c r="F549" s="76">
        <v>0</v>
      </c>
      <c r="G549" s="76" t="s">
        <v>19</v>
      </c>
      <c r="H549" s="76">
        <v>0</v>
      </c>
      <c r="I549" s="76">
        <v>2013</v>
      </c>
      <c r="J549" s="76">
        <v>20</v>
      </c>
      <c r="K549" s="76">
        <v>3</v>
      </c>
      <c r="L549" s="42">
        <f>K549*J549</f>
        <v>60</v>
      </c>
      <c r="M549" s="41">
        <f>SUM(L549*3)</f>
        <v>180</v>
      </c>
      <c r="N549" s="148"/>
      <c r="P549" s="122"/>
      <c r="Q549" s="122"/>
      <c r="R549" s="129"/>
      <c r="S549" s="122"/>
      <c r="T549" s="164"/>
      <c r="U549" s="122"/>
      <c r="V549" s="160"/>
      <c r="W549" s="122"/>
      <c r="X549" s="165"/>
      <c r="Y549" s="122"/>
      <c r="Z549" s="122"/>
      <c r="AA549" s="122"/>
      <c r="AB549" s="122"/>
      <c r="AC549" s="122"/>
    </row>
    <row r="550" s="2" customFormat="1" customHeight="1" spans="1:29">
      <c r="A550" s="25"/>
      <c r="B550" s="48" t="s">
        <v>1915</v>
      </c>
      <c r="C550" s="48" t="s">
        <v>1637</v>
      </c>
      <c r="D550" s="76"/>
      <c r="E550" s="76"/>
      <c r="F550" s="76"/>
      <c r="G550" s="76"/>
      <c r="H550" s="76"/>
      <c r="I550" s="76"/>
      <c r="J550" s="76"/>
      <c r="K550" s="76"/>
      <c r="L550" s="42"/>
      <c r="M550" s="41"/>
      <c r="N550" s="148"/>
      <c r="P550" s="122"/>
      <c r="Q550" s="122"/>
      <c r="R550" s="129"/>
      <c r="S550" s="122"/>
      <c r="T550" s="164"/>
      <c r="U550" s="122"/>
      <c r="V550" s="160"/>
      <c r="W550" s="122"/>
      <c r="X550" s="165"/>
      <c r="Y550" s="122"/>
      <c r="Z550" s="122"/>
      <c r="AA550" s="122"/>
      <c r="AB550" s="122"/>
      <c r="AC550" s="122"/>
    </row>
    <row r="551" s="2" customFormat="1" customHeight="1" spans="1:29">
      <c r="A551" s="29">
        <v>287</v>
      </c>
      <c r="B551" s="55" t="s">
        <v>621</v>
      </c>
      <c r="C551" s="76"/>
      <c r="D551" s="76" t="s">
        <v>622</v>
      </c>
      <c r="E551" s="76">
        <v>2</v>
      </c>
      <c r="F551" s="76">
        <v>0</v>
      </c>
      <c r="G551" s="76" t="s">
        <v>19</v>
      </c>
      <c r="H551" s="76">
        <v>0</v>
      </c>
      <c r="I551" s="76">
        <v>2013</v>
      </c>
      <c r="J551" s="76">
        <v>20</v>
      </c>
      <c r="K551" s="76">
        <v>3</v>
      </c>
      <c r="L551" s="42">
        <f>K551*J551</f>
        <v>60</v>
      </c>
      <c r="M551" s="41">
        <f>SUM(L551*3)</f>
        <v>180</v>
      </c>
      <c r="N551" s="148"/>
      <c r="P551" s="122"/>
      <c r="Q551" s="122"/>
      <c r="R551" s="129"/>
      <c r="S551" s="122"/>
      <c r="T551" s="156"/>
      <c r="U551" s="122"/>
      <c r="V551" s="129"/>
      <c r="W551" s="122"/>
      <c r="X551" s="165"/>
      <c r="Y551" s="122"/>
      <c r="Z551" s="122"/>
      <c r="AA551" s="122"/>
      <c r="AB551" s="122"/>
      <c r="AC551" s="122"/>
    </row>
    <row r="552" s="2" customFormat="1" customHeight="1" spans="1:29">
      <c r="A552" s="29"/>
      <c r="B552" s="54" t="s">
        <v>1916</v>
      </c>
      <c r="C552" s="48" t="s">
        <v>1489</v>
      </c>
      <c r="D552" s="76"/>
      <c r="E552" s="76"/>
      <c r="F552" s="76"/>
      <c r="G552" s="76"/>
      <c r="H552" s="76"/>
      <c r="I552" s="76"/>
      <c r="J552" s="76"/>
      <c r="K552" s="76"/>
      <c r="L552" s="42"/>
      <c r="M552" s="41"/>
      <c r="N552" s="148"/>
      <c r="P552" s="122"/>
      <c r="Q552" s="122"/>
      <c r="R552" s="129"/>
      <c r="S552" s="122"/>
      <c r="T552" s="156"/>
      <c r="U552" s="122"/>
      <c r="V552" s="129"/>
      <c r="W552" s="122"/>
      <c r="X552" s="165"/>
      <c r="Y552" s="122"/>
      <c r="Z552" s="122"/>
      <c r="AA552" s="122"/>
      <c r="AB552" s="122"/>
      <c r="AC552" s="122"/>
    </row>
    <row r="553" s="1" customFormat="1" customHeight="1" spans="1:29">
      <c r="A553" s="25">
        <v>288</v>
      </c>
      <c r="B553" s="68" t="s">
        <v>623</v>
      </c>
      <c r="C553" s="69"/>
      <c r="D553" s="69" t="s">
        <v>624</v>
      </c>
      <c r="E553" s="69">
        <v>3</v>
      </c>
      <c r="F553" s="69">
        <v>0</v>
      </c>
      <c r="G553" s="69" t="s">
        <v>19</v>
      </c>
      <c r="H553" s="69">
        <v>0</v>
      </c>
      <c r="I553" s="69"/>
      <c r="J553" s="69">
        <v>30</v>
      </c>
      <c r="K553" s="74">
        <v>3</v>
      </c>
      <c r="L553" s="36">
        <f>K553*J553</f>
        <v>90</v>
      </c>
      <c r="M553" s="45">
        <f>SUM(L553*3)</f>
        <v>270</v>
      </c>
      <c r="N553" s="149"/>
      <c r="P553" s="103"/>
      <c r="Q553" s="103"/>
      <c r="R553" s="108"/>
      <c r="S553" s="103"/>
      <c r="T553" s="107"/>
      <c r="U553" s="103"/>
      <c r="V553" s="132"/>
      <c r="W553" s="103"/>
      <c r="X553" s="161"/>
      <c r="Y553" s="103"/>
      <c r="Z553" s="103"/>
      <c r="AA553" s="103"/>
      <c r="AB553" s="103"/>
      <c r="AC553" s="103"/>
    </row>
    <row r="554" s="1" customFormat="1" customHeight="1" spans="1:29">
      <c r="A554" s="25"/>
      <c r="B554" s="65" t="s">
        <v>1917</v>
      </c>
      <c r="C554" s="48" t="s">
        <v>1489</v>
      </c>
      <c r="D554" s="69"/>
      <c r="E554" s="69"/>
      <c r="F554" s="69"/>
      <c r="G554" s="69"/>
      <c r="H554" s="69"/>
      <c r="I554" s="69"/>
      <c r="J554" s="69"/>
      <c r="K554" s="74"/>
      <c r="L554" s="36"/>
      <c r="M554" s="45"/>
      <c r="N554" s="149"/>
      <c r="P554" s="103"/>
      <c r="Q554" s="103"/>
      <c r="R554" s="108"/>
      <c r="S554" s="103"/>
      <c r="T554" s="107"/>
      <c r="U554" s="103"/>
      <c r="V554" s="132"/>
      <c r="W554" s="103"/>
      <c r="X554" s="161"/>
      <c r="Y554" s="103"/>
      <c r="Z554" s="103"/>
      <c r="AA554" s="103"/>
      <c r="AB554" s="103"/>
      <c r="AC554" s="103"/>
    </row>
    <row r="555" s="1" customFormat="1" customHeight="1" spans="1:29">
      <c r="A555" s="25"/>
      <c r="B555" s="65" t="s">
        <v>1918</v>
      </c>
      <c r="C555" s="48" t="s">
        <v>1489</v>
      </c>
      <c r="D555" s="69"/>
      <c r="E555" s="69"/>
      <c r="F555" s="69"/>
      <c r="G555" s="69"/>
      <c r="H555" s="69"/>
      <c r="I555" s="69"/>
      <c r="J555" s="69"/>
      <c r="K555" s="74"/>
      <c r="L555" s="36"/>
      <c r="M555" s="45"/>
      <c r="N555" s="149"/>
      <c r="P555" s="103"/>
      <c r="Q555" s="103"/>
      <c r="R555" s="108"/>
      <c r="S555" s="103"/>
      <c r="T555" s="107"/>
      <c r="U555" s="103"/>
      <c r="V555" s="132"/>
      <c r="W555" s="103"/>
      <c r="X555" s="161"/>
      <c r="Y555" s="103"/>
      <c r="Z555" s="103"/>
      <c r="AA555" s="103"/>
      <c r="AB555" s="103"/>
      <c r="AC555" s="103"/>
    </row>
    <row r="556" s="2" customFormat="1" customHeight="1" spans="1:29">
      <c r="A556" s="29">
        <v>289</v>
      </c>
      <c r="B556" s="64" t="s">
        <v>625</v>
      </c>
      <c r="C556" s="64">
        <v>923</v>
      </c>
      <c r="D556" s="64" t="s">
        <v>626</v>
      </c>
      <c r="E556" s="64">
        <v>1</v>
      </c>
      <c r="F556" s="64">
        <v>0</v>
      </c>
      <c r="G556" s="64" t="s">
        <v>19</v>
      </c>
      <c r="H556" s="64" t="s">
        <v>20</v>
      </c>
      <c r="I556" s="64" t="s">
        <v>583</v>
      </c>
      <c r="J556" s="64">
        <v>10</v>
      </c>
      <c r="K556" s="89" t="s">
        <v>30</v>
      </c>
      <c r="L556" s="42">
        <f>K556*J556</f>
        <v>30</v>
      </c>
      <c r="M556" s="41">
        <f>SUM(L556*3)</f>
        <v>90</v>
      </c>
      <c r="N556" s="64"/>
      <c r="P556" s="122"/>
      <c r="Q556" s="122"/>
      <c r="R556" s="129"/>
      <c r="S556" s="122"/>
      <c r="T556" s="133"/>
      <c r="U556" s="122"/>
      <c r="V556" s="133"/>
      <c r="W556" s="122"/>
      <c r="X556" s="165"/>
      <c r="Y556" s="122"/>
      <c r="Z556" s="122"/>
      <c r="AA556" s="122"/>
      <c r="AB556" s="122"/>
      <c r="AC556" s="122"/>
    </row>
    <row r="557" s="1" customFormat="1" customHeight="1" spans="1:29">
      <c r="A557" s="25">
        <v>290</v>
      </c>
      <c r="B557" s="75" t="s">
        <v>627</v>
      </c>
      <c r="C557" s="48"/>
      <c r="D557" s="79" t="s">
        <v>628</v>
      </c>
      <c r="E557" s="78">
        <v>3</v>
      </c>
      <c r="F557" s="78">
        <v>1</v>
      </c>
      <c r="G557" s="80" t="s">
        <v>19</v>
      </c>
      <c r="H557" s="80" t="s">
        <v>20</v>
      </c>
      <c r="I557" s="80" t="s">
        <v>629</v>
      </c>
      <c r="J557" s="80" t="s">
        <v>425</v>
      </c>
      <c r="K557" s="45" t="s">
        <v>128</v>
      </c>
      <c r="L557" s="36">
        <v>120</v>
      </c>
      <c r="M557" s="45">
        <f>SUM(L557*3)</f>
        <v>360</v>
      </c>
      <c r="N557" s="48"/>
      <c r="P557" s="103"/>
      <c r="Q557" s="103"/>
      <c r="R557" s="108"/>
      <c r="S557" s="103"/>
      <c r="T557" s="105"/>
      <c r="U557" s="103"/>
      <c r="V557" s="132"/>
      <c r="W557" s="103"/>
      <c r="X557" s="161"/>
      <c r="Y557" s="103"/>
      <c r="Z557" s="103"/>
      <c r="AA557" s="103"/>
      <c r="AB557" s="103"/>
      <c r="AC557" s="103"/>
    </row>
    <row r="558" s="1" customFormat="1" customHeight="1" spans="1:29">
      <c r="A558" s="29">
        <v>291</v>
      </c>
      <c r="B558" s="75" t="s">
        <v>630</v>
      </c>
      <c r="C558" s="48"/>
      <c r="D558" s="79" t="s">
        <v>631</v>
      </c>
      <c r="E558" s="78">
        <v>4</v>
      </c>
      <c r="F558" s="78">
        <v>0</v>
      </c>
      <c r="G558" s="80" t="s">
        <v>19</v>
      </c>
      <c r="H558" s="80" t="s">
        <v>20</v>
      </c>
      <c r="I558" s="80" t="s">
        <v>632</v>
      </c>
      <c r="J558" s="80">
        <v>40</v>
      </c>
      <c r="K558" s="80">
        <v>3</v>
      </c>
      <c r="L558" s="36">
        <f>K558*J558</f>
        <v>120</v>
      </c>
      <c r="M558" s="45">
        <f>SUM(L558*3)</f>
        <v>360</v>
      </c>
      <c r="N558" s="48"/>
      <c r="P558" s="103"/>
      <c r="Q558" s="103"/>
      <c r="R558" s="108"/>
      <c r="S558" s="103"/>
      <c r="T558" s="103"/>
      <c r="U558" s="103"/>
      <c r="V558" s="132"/>
      <c r="W558" s="103"/>
      <c r="X558" s="161"/>
      <c r="Y558" s="103"/>
      <c r="Z558" s="103"/>
      <c r="AA558" s="103"/>
      <c r="AB558" s="103"/>
      <c r="AC558" s="103"/>
    </row>
    <row r="559" s="1" customFormat="1" customHeight="1" spans="1:29">
      <c r="A559" s="29"/>
      <c r="B559" s="140" t="s">
        <v>1919</v>
      </c>
      <c r="C559" s="30" t="s">
        <v>1489</v>
      </c>
      <c r="D559" s="79"/>
      <c r="E559" s="78"/>
      <c r="F559" s="78"/>
      <c r="G559" s="80"/>
      <c r="H559" s="80"/>
      <c r="I559" s="80"/>
      <c r="J559" s="80"/>
      <c r="K559" s="80"/>
      <c r="L559" s="36"/>
      <c r="M559" s="45"/>
      <c r="N559" s="48"/>
      <c r="P559" s="103"/>
      <c r="Q559" s="103"/>
      <c r="R559" s="108"/>
      <c r="S559" s="103"/>
      <c r="T559" s="103"/>
      <c r="U559" s="103"/>
      <c r="V559" s="132"/>
      <c r="W559" s="103"/>
      <c r="X559" s="161"/>
      <c r="Y559" s="103"/>
      <c r="Z559" s="103"/>
      <c r="AA559" s="103"/>
      <c r="AB559" s="103"/>
      <c r="AC559" s="103"/>
    </row>
    <row r="560" s="1" customFormat="1" customHeight="1" spans="1:29">
      <c r="A560" s="29"/>
      <c r="B560" s="140" t="s">
        <v>1920</v>
      </c>
      <c r="C560" s="30" t="s">
        <v>1489</v>
      </c>
      <c r="D560" s="79"/>
      <c r="E560" s="78"/>
      <c r="F560" s="78"/>
      <c r="G560" s="80"/>
      <c r="H560" s="80"/>
      <c r="I560" s="80"/>
      <c r="J560" s="80"/>
      <c r="K560" s="80"/>
      <c r="L560" s="36"/>
      <c r="M560" s="45"/>
      <c r="N560" s="48"/>
      <c r="P560" s="103"/>
      <c r="Q560" s="103"/>
      <c r="R560" s="108"/>
      <c r="S560" s="103"/>
      <c r="T560" s="103"/>
      <c r="U560" s="103"/>
      <c r="V560" s="132"/>
      <c r="W560" s="103"/>
      <c r="X560" s="161"/>
      <c r="Y560" s="103"/>
      <c r="Z560" s="103"/>
      <c r="AA560" s="103"/>
      <c r="AB560" s="103"/>
      <c r="AC560" s="103"/>
    </row>
    <row r="561" s="1" customFormat="1" customHeight="1" spans="1:29">
      <c r="A561" s="29"/>
      <c r="B561" s="140" t="s">
        <v>1921</v>
      </c>
      <c r="C561" s="30" t="s">
        <v>1637</v>
      </c>
      <c r="D561" s="79"/>
      <c r="E561" s="78"/>
      <c r="F561" s="78"/>
      <c r="G561" s="80"/>
      <c r="H561" s="80"/>
      <c r="I561" s="80"/>
      <c r="J561" s="80"/>
      <c r="K561" s="80"/>
      <c r="L561" s="36"/>
      <c r="M561" s="45"/>
      <c r="N561" s="48"/>
      <c r="P561" s="103"/>
      <c r="Q561" s="103"/>
      <c r="R561" s="108"/>
      <c r="S561" s="103"/>
      <c r="T561" s="103"/>
      <c r="U561" s="103"/>
      <c r="V561" s="132"/>
      <c r="W561" s="103"/>
      <c r="X561" s="161"/>
      <c r="Y561" s="103"/>
      <c r="Z561" s="103"/>
      <c r="AA561" s="103"/>
      <c r="AB561" s="103"/>
      <c r="AC561" s="103"/>
    </row>
    <row r="562" s="1" customFormat="1" customHeight="1" spans="1:29">
      <c r="A562" s="25">
        <v>292</v>
      </c>
      <c r="B562" s="75" t="s">
        <v>633</v>
      </c>
      <c r="C562" s="48"/>
      <c r="D562" s="79" t="s">
        <v>634</v>
      </c>
      <c r="E562" s="78">
        <v>3</v>
      </c>
      <c r="F562" s="78">
        <v>2</v>
      </c>
      <c r="G562" s="80" t="s">
        <v>19</v>
      </c>
      <c r="H562" s="80" t="s">
        <v>20</v>
      </c>
      <c r="I562" s="80" t="s">
        <v>635</v>
      </c>
      <c r="J562" s="80" t="s">
        <v>541</v>
      </c>
      <c r="K562" s="45" t="s">
        <v>128</v>
      </c>
      <c r="L562" s="36">
        <v>150</v>
      </c>
      <c r="M562" s="45">
        <f>SUM(L562*3)</f>
        <v>450</v>
      </c>
      <c r="N562" s="48"/>
      <c r="P562" s="103"/>
      <c r="Q562" s="103"/>
      <c r="R562" s="108"/>
      <c r="S562" s="103"/>
      <c r="T562" s="103"/>
      <c r="U562" s="103"/>
      <c r="V562" s="103"/>
      <c r="W562" s="103"/>
      <c r="X562" s="108"/>
      <c r="Y562" s="103"/>
      <c r="Z562" s="103"/>
      <c r="AA562" s="103"/>
      <c r="AB562" s="103"/>
      <c r="AC562" s="103"/>
    </row>
    <row r="563" s="1" customFormat="1" customHeight="1" spans="1:29">
      <c r="A563" s="25"/>
      <c r="B563" s="140" t="s">
        <v>1922</v>
      </c>
      <c r="C563" s="30" t="s">
        <v>1489</v>
      </c>
      <c r="D563" s="79"/>
      <c r="E563" s="78"/>
      <c r="F563" s="78"/>
      <c r="G563" s="80"/>
      <c r="H563" s="80"/>
      <c r="I563" s="80"/>
      <c r="J563" s="80"/>
      <c r="K563" s="45"/>
      <c r="L563" s="36"/>
      <c r="M563" s="45"/>
      <c r="N563" s="48"/>
      <c r="P563" s="103"/>
      <c r="Q563" s="103"/>
      <c r="R563" s="108"/>
      <c r="S563" s="103"/>
      <c r="T563" s="103"/>
      <c r="U563" s="103"/>
      <c r="V563" s="103"/>
      <c r="W563" s="103"/>
      <c r="X563" s="108"/>
      <c r="Y563" s="103"/>
      <c r="Z563" s="103"/>
      <c r="AA563" s="103"/>
      <c r="AB563" s="103"/>
      <c r="AC563" s="103"/>
    </row>
    <row r="564" s="1" customFormat="1" customHeight="1" spans="1:29">
      <c r="A564" s="25"/>
      <c r="B564" s="140" t="s">
        <v>1923</v>
      </c>
      <c r="C564" s="30" t="s">
        <v>1489</v>
      </c>
      <c r="D564" s="79"/>
      <c r="E564" s="78"/>
      <c r="F564" s="78"/>
      <c r="G564" s="80"/>
      <c r="H564" s="80"/>
      <c r="I564" s="80"/>
      <c r="J564" s="80"/>
      <c r="K564" s="45"/>
      <c r="L564" s="36"/>
      <c r="M564" s="45"/>
      <c r="N564" s="48"/>
      <c r="P564" s="103"/>
      <c r="Q564" s="103"/>
      <c r="R564" s="108"/>
      <c r="S564" s="103"/>
      <c r="T564" s="103"/>
      <c r="U564" s="103"/>
      <c r="V564" s="103"/>
      <c r="W564" s="103"/>
      <c r="X564" s="108"/>
      <c r="Y564" s="103"/>
      <c r="Z564" s="103"/>
      <c r="AA564" s="103"/>
      <c r="AB564" s="103"/>
      <c r="AC564" s="103"/>
    </row>
    <row r="565" s="1" customFormat="1" customHeight="1" spans="1:29">
      <c r="A565" s="29">
        <v>293</v>
      </c>
      <c r="B565" s="75" t="s">
        <v>636</v>
      </c>
      <c r="C565" s="48"/>
      <c r="D565" s="79" t="s">
        <v>637</v>
      </c>
      <c r="E565" s="78">
        <v>2</v>
      </c>
      <c r="F565" s="78">
        <v>0</v>
      </c>
      <c r="G565" s="80" t="s">
        <v>19</v>
      </c>
      <c r="H565" s="80" t="s">
        <v>20</v>
      </c>
      <c r="I565" s="80">
        <v>2016.106</v>
      </c>
      <c r="J565" s="80">
        <v>20</v>
      </c>
      <c r="K565" s="80">
        <v>3</v>
      </c>
      <c r="L565" s="36">
        <f>K565*J565</f>
        <v>60</v>
      </c>
      <c r="M565" s="45">
        <f>SUM(L565*3)</f>
        <v>180</v>
      </c>
      <c r="N565" s="48"/>
      <c r="P565" s="103"/>
      <c r="Q565" s="103"/>
      <c r="R565" s="108"/>
      <c r="S565" s="103"/>
      <c r="T565" s="103"/>
      <c r="U565" s="103"/>
      <c r="V565" s="103"/>
      <c r="W565" s="103"/>
      <c r="X565" s="161"/>
      <c r="Y565" s="103"/>
      <c r="Z565" s="103"/>
      <c r="AA565" s="103"/>
      <c r="AB565" s="103"/>
      <c r="AC565" s="103"/>
    </row>
    <row r="566" s="1" customFormat="1" customHeight="1" spans="1:29">
      <c r="A566" s="29"/>
      <c r="B566" s="140" t="s">
        <v>1924</v>
      </c>
      <c r="C566" s="30" t="s">
        <v>1489</v>
      </c>
      <c r="D566" s="79"/>
      <c r="E566" s="78"/>
      <c r="F566" s="78"/>
      <c r="G566" s="80"/>
      <c r="H566" s="80"/>
      <c r="I566" s="80"/>
      <c r="J566" s="80"/>
      <c r="K566" s="80"/>
      <c r="L566" s="36"/>
      <c r="M566" s="45"/>
      <c r="N566" s="48"/>
      <c r="P566" s="103"/>
      <c r="Q566" s="103"/>
      <c r="R566" s="108"/>
      <c r="S566" s="103"/>
      <c r="T566" s="103"/>
      <c r="U566" s="103"/>
      <c r="V566" s="103"/>
      <c r="W566" s="103"/>
      <c r="X566" s="161"/>
      <c r="Y566" s="103"/>
      <c r="Z566" s="103"/>
      <c r="AA566" s="103"/>
      <c r="AB566" s="103"/>
      <c r="AC566" s="103"/>
    </row>
    <row r="567" s="2" customFormat="1" customHeight="1" spans="1:29">
      <c r="A567" s="25">
        <v>294</v>
      </c>
      <c r="B567" s="75" t="s">
        <v>638</v>
      </c>
      <c r="C567" s="64"/>
      <c r="D567" s="141" t="s">
        <v>639</v>
      </c>
      <c r="E567" s="142">
        <v>1</v>
      </c>
      <c r="F567" s="142">
        <v>0</v>
      </c>
      <c r="G567" s="75" t="s">
        <v>19</v>
      </c>
      <c r="H567" s="75" t="s">
        <v>20</v>
      </c>
      <c r="I567" s="75">
        <v>1972</v>
      </c>
      <c r="J567" s="75">
        <v>10</v>
      </c>
      <c r="K567" s="75">
        <v>3</v>
      </c>
      <c r="L567" s="42">
        <f>K567*J567</f>
        <v>30</v>
      </c>
      <c r="M567" s="41">
        <f>SUM(L567*3)</f>
        <v>90</v>
      </c>
      <c r="N567" s="64"/>
      <c r="P567" s="122"/>
      <c r="Q567" s="122"/>
      <c r="R567" s="129"/>
      <c r="S567" s="122"/>
      <c r="T567" s="122"/>
      <c r="U567" s="122"/>
      <c r="V567" s="122"/>
      <c r="W567" s="122"/>
      <c r="X567" s="165"/>
      <c r="Y567" s="122"/>
      <c r="Z567" s="122"/>
      <c r="AA567" s="122"/>
      <c r="AB567" s="122"/>
      <c r="AC567" s="122"/>
    </row>
    <row r="568" s="2" customFormat="1" customHeight="1" spans="1:29">
      <c r="A568" s="29">
        <v>295</v>
      </c>
      <c r="B568" s="143" t="s">
        <v>640</v>
      </c>
      <c r="C568" s="143" t="s">
        <v>20</v>
      </c>
      <c r="D568" s="143" t="s">
        <v>641</v>
      </c>
      <c r="E568" s="143">
        <v>1</v>
      </c>
      <c r="F568" s="143">
        <v>0</v>
      </c>
      <c r="G568" s="101" t="s">
        <v>19</v>
      </c>
      <c r="H568" s="101">
        <v>0</v>
      </c>
      <c r="I568" s="151" t="s">
        <v>642</v>
      </c>
      <c r="J568" s="151" t="s">
        <v>29</v>
      </c>
      <c r="K568" s="152" t="s">
        <v>30</v>
      </c>
      <c r="L568" s="68">
        <v>30</v>
      </c>
      <c r="M568" s="68">
        <v>90</v>
      </c>
      <c r="N568" s="153"/>
      <c r="P568" s="122"/>
      <c r="Q568" s="122"/>
      <c r="R568" s="129"/>
      <c r="S568" s="122"/>
      <c r="T568" s="122"/>
      <c r="U568" s="122"/>
      <c r="V568" s="122"/>
      <c r="W568" s="122"/>
      <c r="X568" s="165"/>
      <c r="Y568" s="122"/>
      <c r="Z568" s="122"/>
      <c r="AA568" s="122"/>
      <c r="AB568" s="122"/>
      <c r="AC568" s="122"/>
    </row>
    <row r="569" s="1" customFormat="1" customHeight="1" spans="1:29">
      <c r="A569" s="25">
        <v>296</v>
      </c>
      <c r="B569" s="143" t="s">
        <v>643</v>
      </c>
      <c r="C569" s="144" t="s">
        <v>20</v>
      </c>
      <c r="D569" s="145" t="s">
        <v>644</v>
      </c>
      <c r="E569" s="144">
        <v>1</v>
      </c>
      <c r="F569" s="144">
        <v>1</v>
      </c>
      <c r="G569" s="102" t="s">
        <v>19</v>
      </c>
      <c r="H569" s="102">
        <v>0</v>
      </c>
      <c r="I569" s="146" t="s">
        <v>262</v>
      </c>
      <c r="J569" s="146" t="s">
        <v>310</v>
      </c>
      <c r="K569" s="154" t="s">
        <v>391</v>
      </c>
      <c r="L569" s="22">
        <v>60</v>
      </c>
      <c r="M569" s="22">
        <v>180</v>
      </c>
      <c r="N569" s="155"/>
      <c r="P569" s="103"/>
      <c r="Q569" s="103"/>
      <c r="R569" s="108"/>
      <c r="S569" s="103"/>
      <c r="T569" s="103"/>
      <c r="U569" s="103"/>
      <c r="V569" s="103"/>
      <c r="W569" s="103"/>
      <c r="X569" s="161"/>
      <c r="Y569" s="103"/>
      <c r="Z569" s="103"/>
      <c r="AA569" s="103"/>
      <c r="AB569" s="103"/>
      <c r="AC569" s="103"/>
    </row>
    <row r="570" s="1" customFormat="1" customHeight="1" spans="1:29">
      <c r="A570" s="29">
        <v>297</v>
      </c>
      <c r="B570" s="143" t="s">
        <v>645</v>
      </c>
      <c r="C570" s="144" t="s">
        <v>20</v>
      </c>
      <c r="D570" s="145" t="s">
        <v>646</v>
      </c>
      <c r="E570" s="144">
        <v>2</v>
      </c>
      <c r="F570" s="144">
        <v>2</v>
      </c>
      <c r="G570" s="102" t="s">
        <v>19</v>
      </c>
      <c r="H570" s="102">
        <v>0</v>
      </c>
      <c r="I570" s="146" t="s">
        <v>647</v>
      </c>
      <c r="J570" s="146" t="s">
        <v>53</v>
      </c>
      <c r="K570" s="154" t="s">
        <v>391</v>
      </c>
      <c r="L570" s="22">
        <v>120</v>
      </c>
      <c r="M570" s="22">
        <v>360</v>
      </c>
      <c r="N570" s="155"/>
      <c r="P570" s="103"/>
      <c r="Q570" s="103"/>
      <c r="R570" s="108"/>
      <c r="S570" s="103"/>
      <c r="T570" s="103"/>
      <c r="U570" s="103"/>
      <c r="V570" s="103"/>
      <c r="W570" s="103"/>
      <c r="X570" s="161"/>
      <c r="Y570" s="103"/>
      <c r="Z570" s="103"/>
      <c r="AA570" s="103"/>
      <c r="AB570" s="103"/>
      <c r="AC570" s="103"/>
    </row>
    <row r="571" s="1" customFormat="1" customHeight="1" spans="1:29">
      <c r="A571" s="29"/>
      <c r="B571" s="145" t="s">
        <v>1925</v>
      </c>
      <c r="C571" s="88" t="s">
        <v>1489</v>
      </c>
      <c r="D571" s="145"/>
      <c r="E571" s="144"/>
      <c r="F571" s="144"/>
      <c r="G571" s="102"/>
      <c r="H571" s="102"/>
      <c r="I571" s="146"/>
      <c r="J571" s="146"/>
      <c r="K571" s="154"/>
      <c r="L571" s="22"/>
      <c r="M571" s="22"/>
      <c r="N571" s="155"/>
      <c r="P571" s="103"/>
      <c r="Q571" s="103"/>
      <c r="R571" s="108"/>
      <c r="S571" s="103"/>
      <c r="T571" s="103"/>
      <c r="U571" s="103"/>
      <c r="V571" s="103"/>
      <c r="W571" s="103"/>
      <c r="X571" s="161"/>
      <c r="Y571" s="103"/>
      <c r="Z571" s="103"/>
      <c r="AA571" s="103"/>
      <c r="AB571" s="103"/>
      <c r="AC571" s="103"/>
    </row>
    <row r="572" s="1" customFormat="1" customHeight="1" spans="1:29">
      <c r="A572" s="25">
        <v>298</v>
      </c>
      <c r="B572" s="143" t="s">
        <v>648</v>
      </c>
      <c r="C572" s="144" t="s">
        <v>20</v>
      </c>
      <c r="D572" s="145" t="s">
        <v>649</v>
      </c>
      <c r="E572" s="144">
        <v>3</v>
      </c>
      <c r="F572" s="144">
        <v>3</v>
      </c>
      <c r="G572" s="102" t="s">
        <v>19</v>
      </c>
      <c r="H572" s="102">
        <v>0</v>
      </c>
      <c r="I572" s="146" t="s">
        <v>650</v>
      </c>
      <c r="J572" s="146" t="s">
        <v>37</v>
      </c>
      <c r="K572" s="154" t="s">
        <v>391</v>
      </c>
      <c r="L572" s="22">
        <v>180</v>
      </c>
      <c r="M572" s="22">
        <v>540</v>
      </c>
      <c r="N572" s="155"/>
      <c r="P572" s="103"/>
      <c r="Q572" s="103"/>
      <c r="R572" s="108"/>
      <c r="S572" s="103"/>
      <c r="T572" s="103"/>
      <c r="U572" s="103"/>
      <c r="V572" s="103"/>
      <c r="W572" s="103"/>
      <c r="X572" s="161"/>
      <c r="Y572" s="103"/>
      <c r="Z572" s="103"/>
      <c r="AA572" s="103"/>
      <c r="AB572" s="103"/>
      <c r="AC572" s="103"/>
    </row>
    <row r="573" s="1" customFormat="1" customHeight="1" spans="1:29">
      <c r="A573" s="25"/>
      <c r="B573" s="146" t="s">
        <v>1926</v>
      </c>
      <c r="C573" s="88" t="s">
        <v>1831</v>
      </c>
      <c r="D573" s="145"/>
      <c r="E573" s="144"/>
      <c r="F573" s="144"/>
      <c r="G573" s="102"/>
      <c r="H573" s="102"/>
      <c r="I573" s="146"/>
      <c r="J573" s="146"/>
      <c r="K573" s="154"/>
      <c r="L573" s="22"/>
      <c r="M573" s="22"/>
      <c r="N573" s="155"/>
      <c r="P573" s="103"/>
      <c r="Q573" s="103"/>
      <c r="R573" s="108"/>
      <c r="S573" s="103"/>
      <c r="T573" s="103"/>
      <c r="U573" s="103"/>
      <c r="V573" s="103"/>
      <c r="W573" s="103"/>
      <c r="X573" s="161"/>
      <c r="Y573" s="103"/>
      <c r="Z573" s="103"/>
      <c r="AA573" s="103"/>
      <c r="AB573" s="103"/>
      <c r="AC573" s="103"/>
    </row>
    <row r="574" s="1" customFormat="1" customHeight="1" spans="1:29">
      <c r="A574" s="25"/>
      <c r="B574" s="145" t="s">
        <v>1927</v>
      </c>
      <c r="C574" s="88" t="s">
        <v>1489</v>
      </c>
      <c r="D574" s="145"/>
      <c r="E574" s="144"/>
      <c r="F574" s="144"/>
      <c r="G574" s="102"/>
      <c r="H574" s="102"/>
      <c r="I574" s="146"/>
      <c r="J574" s="146"/>
      <c r="K574" s="154"/>
      <c r="L574" s="22"/>
      <c r="M574" s="22"/>
      <c r="N574" s="155"/>
      <c r="P574" s="103"/>
      <c r="Q574" s="103"/>
      <c r="R574" s="108"/>
      <c r="S574" s="103"/>
      <c r="T574" s="103"/>
      <c r="U574" s="103"/>
      <c r="V574" s="103"/>
      <c r="W574" s="103"/>
      <c r="X574" s="161"/>
      <c r="Y574" s="103"/>
      <c r="Z574" s="103"/>
      <c r="AA574" s="103"/>
      <c r="AB574" s="103"/>
      <c r="AC574" s="103"/>
    </row>
    <row r="575" s="1" customFormat="1" customHeight="1" spans="1:29">
      <c r="A575" s="29">
        <v>299</v>
      </c>
      <c r="B575" s="143" t="s">
        <v>651</v>
      </c>
      <c r="C575" s="144" t="s">
        <v>20</v>
      </c>
      <c r="D575" s="145" t="s">
        <v>652</v>
      </c>
      <c r="E575" s="144">
        <v>1</v>
      </c>
      <c r="F575" s="144">
        <v>1</v>
      </c>
      <c r="G575" s="102" t="s">
        <v>19</v>
      </c>
      <c r="H575" s="102">
        <v>0</v>
      </c>
      <c r="I575" s="146" t="s">
        <v>653</v>
      </c>
      <c r="J575" s="146" t="s">
        <v>310</v>
      </c>
      <c r="K575" s="154" t="s">
        <v>391</v>
      </c>
      <c r="L575" s="22">
        <v>60</v>
      </c>
      <c r="M575" s="22">
        <v>180</v>
      </c>
      <c r="N575" s="155"/>
      <c r="P575" s="103"/>
      <c r="Q575" s="103"/>
      <c r="R575" s="108"/>
      <c r="S575" s="103"/>
      <c r="T575" s="103"/>
      <c r="U575" s="103"/>
      <c r="V575" s="103"/>
      <c r="W575" s="103"/>
      <c r="X575" s="161"/>
      <c r="Y575" s="103"/>
      <c r="Z575" s="103"/>
      <c r="AA575" s="103"/>
      <c r="AB575" s="103"/>
      <c r="AC575" s="103"/>
    </row>
    <row r="576" s="1" customFormat="1" customHeight="1" spans="1:29">
      <c r="A576" s="25">
        <v>300</v>
      </c>
      <c r="B576" s="143" t="s">
        <v>654</v>
      </c>
      <c r="C576" s="144" t="s">
        <v>20</v>
      </c>
      <c r="D576" s="145" t="s">
        <v>655</v>
      </c>
      <c r="E576" s="144">
        <v>1</v>
      </c>
      <c r="F576" s="144">
        <v>1</v>
      </c>
      <c r="G576" s="102" t="s">
        <v>19</v>
      </c>
      <c r="H576" s="102">
        <v>0</v>
      </c>
      <c r="I576" s="146" t="s">
        <v>656</v>
      </c>
      <c r="J576" s="146" t="s">
        <v>310</v>
      </c>
      <c r="K576" s="154" t="s">
        <v>391</v>
      </c>
      <c r="L576" s="22">
        <v>60</v>
      </c>
      <c r="M576" s="22">
        <v>180</v>
      </c>
      <c r="N576" s="155"/>
      <c r="P576" s="103"/>
      <c r="Q576" s="103"/>
      <c r="R576" s="108"/>
      <c r="S576" s="103"/>
      <c r="T576" s="103"/>
      <c r="U576" s="103"/>
      <c r="V576" s="103"/>
      <c r="W576" s="103"/>
      <c r="X576" s="161"/>
      <c r="Y576" s="103"/>
      <c r="Z576" s="103"/>
      <c r="AA576" s="103"/>
      <c r="AB576" s="103"/>
      <c r="AC576" s="103"/>
    </row>
    <row r="577" s="2" customFormat="1" customHeight="1" spans="1:29">
      <c r="A577" s="29">
        <v>301</v>
      </c>
      <c r="B577" s="166" t="s">
        <v>657</v>
      </c>
      <c r="C577" s="143" t="s">
        <v>20</v>
      </c>
      <c r="D577" s="143" t="s">
        <v>658</v>
      </c>
      <c r="E577" s="143">
        <v>1</v>
      </c>
      <c r="F577" s="143">
        <v>0</v>
      </c>
      <c r="G577" s="101" t="s">
        <v>19</v>
      </c>
      <c r="H577" s="101">
        <v>0</v>
      </c>
      <c r="I577" s="151" t="s">
        <v>659</v>
      </c>
      <c r="J577" s="151" t="s">
        <v>29</v>
      </c>
      <c r="K577" s="152" t="s">
        <v>30</v>
      </c>
      <c r="L577" s="68">
        <v>30</v>
      </c>
      <c r="M577" s="68">
        <v>90</v>
      </c>
      <c r="N577" s="153"/>
      <c r="P577" s="122"/>
      <c r="Q577" s="122"/>
      <c r="R577" s="129"/>
      <c r="S577" s="122"/>
      <c r="T577" s="122"/>
      <c r="U577" s="122"/>
      <c r="V577" s="122"/>
      <c r="W577" s="122"/>
      <c r="X577" s="165"/>
      <c r="Y577" s="122"/>
      <c r="Z577" s="122"/>
      <c r="AA577" s="122"/>
      <c r="AB577" s="122"/>
      <c r="AC577" s="122"/>
    </row>
    <row r="578" s="1" customFormat="1" customHeight="1" spans="1:29">
      <c r="A578" s="25">
        <v>302</v>
      </c>
      <c r="B578" s="166" t="s">
        <v>660</v>
      </c>
      <c r="C578" s="144" t="s">
        <v>20</v>
      </c>
      <c r="D578" s="144" t="s">
        <v>661</v>
      </c>
      <c r="E578" s="144">
        <v>3</v>
      </c>
      <c r="F578" s="144">
        <v>3</v>
      </c>
      <c r="G578" s="102" t="s">
        <v>19</v>
      </c>
      <c r="H578" s="102">
        <v>0</v>
      </c>
      <c r="I578" s="146" t="s">
        <v>662</v>
      </c>
      <c r="J578" s="146" t="s">
        <v>37</v>
      </c>
      <c r="K578" s="154" t="s">
        <v>391</v>
      </c>
      <c r="L578" s="22">
        <v>180</v>
      </c>
      <c r="M578" s="22">
        <v>540</v>
      </c>
      <c r="N578" s="155"/>
      <c r="P578" s="103"/>
      <c r="Q578" s="103"/>
      <c r="R578" s="108"/>
      <c r="S578" s="103"/>
      <c r="T578" s="103"/>
      <c r="U578" s="103"/>
      <c r="V578" s="103"/>
      <c r="W578" s="103"/>
      <c r="X578" s="161"/>
      <c r="Y578" s="103"/>
      <c r="Z578" s="103"/>
      <c r="AA578" s="103"/>
      <c r="AB578" s="103"/>
      <c r="AC578" s="103"/>
    </row>
    <row r="579" s="1" customFormat="1" customHeight="1" spans="1:29">
      <c r="A579" s="25"/>
      <c r="B579" s="146" t="s">
        <v>1928</v>
      </c>
      <c r="C579" s="88" t="s">
        <v>1831</v>
      </c>
      <c r="D579" s="144"/>
      <c r="E579" s="144"/>
      <c r="F579" s="144"/>
      <c r="G579" s="102"/>
      <c r="H579" s="102"/>
      <c r="I579" s="146"/>
      <c r="J579" s="146"/>
      <c r="K579" s="154"/>
      <c r="L579" s="22"/>
      <c r="M579" s="22"/>
      <c r="N579" s="155"/>
      <c r="P579" s="103"/>
      <c r="Q579" s="103"/>
      <c r="R579" s="108"/>
      <c r="S579" s="103"/>
      <c r="T579" s="103"/>
      <c r="U579" s="103"/>
      <c r="V579" s="103"/>
      <c r="W579" s="103"/>
      <c r="X579" s="161"/>
      <c r="Y579" s="103"/>
      <c r="Z579" s="103"/>
      <c r="AA579" s="103"/>
      <c r="AB579" s="103"/>
      <c r="AC579" s="103"/>
    </row>
    <row r="580" s="1" customFormat="1" customHeight="1" spans="1:29">
      <c r="A580" s="25"/>
      <c r="B580" s="167" t="s">
        <v>1929</v>
      </c>
      <c r="C580" s="88" t="s">
        <v>1489</v>
      </c>
      <c r="D580" s="144"/>
      <c r="E580" s="144"/>
      <c r="F580" s="144"/>
      <c r="G580" s="102"/>
      <c r="H580" s="102"/>
      <c r="I580" s="146"/>
      <c r="J580" s="146"/>
      <c r="K580" s="154"/>
      <c r="L580" s="22"/>
      <c r="M580" s="22"/>
      <c r="N580" s="155"/>
      <c r="P580" s="103"/>
      <c r="Q580" s="103"/>
      <c r="R580" s="108"/>
      <c r="S580" s="103"/>
      <c r="T580" s="103"/>
      <c r="U580" s="103"/>
      <c r="V580" s="103"/>
      <c r="W580" s="103"/>
      <c r="X580" s="161"/>
      <c r="Y580" s="103"/>
      <c r="Z580" s="103"/>
      <c r="AA580" s="103"/>
      <c r="AB580" s="103"/>
      <c r="AC580" s="103"/>
    </row>
    <row r="581" s="2" customFormat="1" customHeight="1" spans="1:29">
      <c r="A581" s="29">
        <v>303</v>
      </c>
      <c r="B581" s="166" t="s">
        <v>663</v>
      </c>
      <c r="C581" s="143" t="s">
        <v>20</v>
      </c>
      <c r="D581" s="143" t="s">
        <v>664</v>
      </c>
      <c r="E581" s="143">
        <v>1</v>
      </c>
      <c r="F581" s="143">
        <v>0</v>
      </c>
      <c r="G581" s="101" t="s">
        <v>19</v>
      </c>
      <c r="H581" s="101">
        <v>0</v>
      </c>
      <c r="I581" s="151" t="s">
        <v>665</v>
      </c>
      <c r="J581" s="151" t="s">
        <v>29</v>
      </c>
      <c r="K581" s="152" t="s">
        <v>30</v>
      </c>
      <c r="L581" s="68">
        <v>30</v>
      </c>
      <c r="M581" s="68">
        <v>90</v>
      </c>
      <c r="N581" s="153"/>
      <c r="P581" s="122"/>
      <c r="Q581" s="122"/>
      <c r="R581" s="129"/>
      <c r="S581" s="122"/>
      <c r="T581" s="122"/>
      <c r="U581" s="122"/>
      <c r="V581" s="122"/>
      <c r="W581" s="122"/>
      <c r="X581" s="165"/>
      <c r="Y581" s="122"/>
      <c r="Z581" s="122"/>
      <c r="AA581" s="122"/>
      <c r="AB581" s="122"/>
      <c r="AC581" s="122"/>
    </row>
    <row r="582" s="2" customFormat="1" customHeight="1" spans="1:29">
      <c r="A582" s="25">
        <v>304</v>
      </c>
      <c r="B582" s="166" t="s">
        <v>666</v>
      </c>
      <c r="C582" s="143"/>
      <c r="D582" s="143" t="s">
        <v>667</v>
      </c>
      <c r="E582" s="143">
        <v>3</v>
      </c>
      <c r="F582" s="143">
        <v>1</v>
      </c>
      <c r="G582" s="101" t="s">
        <v>19</v>
      </c>
      <c r="H582" s="101">
        <v>0</v>
      </c>
      <c r="I582" s="151" t="s">
        <v>668</v>
      </c>
      <c r="J582" s="152" t="s">
        <v>425</v>
      </c>
      <c r="K582" s="152" t="s">
        <v>402</v>
      </c>
      <c r="L582" s="68">
        <v>120</v>
      </c>
      <c r="M582" s="76">
        <v>360</v>
      </c>
      <c r="N582" s="153"/>
      <c r="P582" s="122"/>
      <c r="Q582" s="122"/>
      <c r="R582" s="129"/>
      <c r="S582" s="122"/>
      <c r="T582" s="122"/>
      <c r="U582" s="122"/>
      <c r="V582" s="122"/>
      <c r="W582" s="122"/>
      <c r="X582" s="165"/>
      <c r="Y582" s="122"/>
      <c r="Z582" s="122"/>
      <c r="AA582" s="122"/>
      <c r="AB582" s="122"/>
      <c r="AC582" s="122"/>
    </row>
    <row r="583" s="2" customFormat="1" customHeight="1" spans="1:29">
      <c r="A583" s="25"/>
      <c r="B583" s="146" t="s">
        <v>1930</v>
      </c>
      <c r="C583" s="143"/>
      <c r="D583" s="143"/>
      <c r="E583" s="143"/>
      <c r="F583" s="143"/>
      <c r="G583" s="101"/>
      <c r="H583" s="101"/>
      <c r="I583" s="151"/>
      <c r="J583" s="152"/>
      <c r="K583" s="152"/>
      <c r="L583" s="68"/>
      <c r="M583" s="76"/>
      <c r="N583" s="153"/>
      <c r="P583" s="122"/>
      <c r="Q583" s="122"/>
      <c r="R583" s="129"/>
      <c r="S583" s="122"/>
      <c r="T583" s="122"/>
      <c r="U583" s="122"/>
      <c r="V583" s="122"/>
      <c r="W583" s="122"/>
      <c r="X583" s="165"/>
      <c r="Y583" s="122"/>
      <c r="Z583" s="122"/>
      <c r="AA583" s="122"/>
      <c r="AB583" s="122"/>
      <c r="AC583" s="122"/>
    </row>
    <row r="584" s="2" customFormat="1" customHeight="1" spans="1:29">
      <c r="A584" s="25"/>
      <c r="B584" s="167" t="s">
        <v>1931</v>
      </c>
      <c r="C584" s="143"/>
      <c r="D584" s="143"/>
      <c r="E584" s="143"/>
      <c r="F584" s="143"/>
      <c r="G584" s="101"/>
      <c r="H584" s="101"/>
      <c r="I584" s="151"/>
      <c r="J584" s="152"/>
      <c r="K584" s="152"/>
      <c r="L584" s="68"/>
      <c r="M584" s="76"/>
      <c r="N584" s="153"/>
      <c r="P584" s="122"/>
      <c r="Q584" s="122"/>
      <c r="R584" s="129"/>
      <c r="S584" s="122"/>
      <c r="T584" s="122"/>
      <c r="U584" s="122"/>
      <c r="V584" s="122"/>
      <c r="W584" s="122"/>
      <c r="X584" s="165"/>
      <c r="Y584" s="122"/>
      <c r="Z584" s="122"/>
      <c r="AA584" s="122"/>
      <c r="AB584" s="122"/>
      <c r="AC584" s="122"/>
    </row>
    <row r="585" s="1" customFormat="1" customHeight="1" spans="1:29">
      <c r="A585" s="29">
        <v>305</v>
      </c>
      <c r="B585" s="168" t="s">
        <v>669</v>
      </c>
      <c r="C585" s="69"/>
      <c r="D585" s="144" t="s">
        <v>670</v>
      </c>
      <c r="E585" s="144">
        <v>1</v>
      </c>
      <c r="F585" s="144">
        <v>1</v>
      </c>
      <c r="G585" s="102" t="s">
        <v>19</v>
      </c>
      <c r="H585" s="102">
        <v>0</v>
      </c>
      <c r="I585" s="146" t="s">
        <v>665</v>
      </c>
      <c r="J585" s="69">
        <v>15</v>
      </c>
      <c r="K585" s="154" t="s">
        <v>391</v>
      </c>
      <c r="L585" s="69">
        <v>60</v>
      </c>
      <c r="M585" s="69">
        <v>180</v>
      </c>
      <c r="N585" s="155"/>
      <c r="P585" s="103"/>
      <c r="Q585" s="103"/>
      <c r="R585" s="108"/>
      <c r="S585" s="103"/>
      <c r="T585" s="103"/>
      <c r="U585" s="103"/>
      <c r="V585" s="103"/>
      <c r="W585" s="103"/>
      <c r="X585" s="161"/>
      <c r="Y585" s="103"/>
      <c r="Z585" s="103"/>
      <c r="AA585" s="103"/>
      <c r="AB585" s="103"/>
      <c r="AC585" s="103"/>
    </row>
    <row r="586" s="1" customFormat="1" customHeight="1" spans="1:29">
      <c r="A586" s="169" t="s">
        <v>671</v>
      </c>
      <c r="B586" s="170"/>
      <c r="C586" s="170"/>
      <c r="D586" s="171"/>
      <c r="E586" s="171"/>
      <c r="F586" s="171"/>
      <c r="G586" s="171"/>
      <c r="H586" s="171"/>
      <c r="I586" s="171"/>
      <c r="J586" s="171"/>
      <c r="K586" s="171"/>
      <c r="L586" s="36"/>
      <c r="M586" s="173"/>
      <c r="N586" s="174"/>
      <c r="P586" s="103"/>
      <c r="Q586" s="103"/>
      <c r="R586" s="108"/>
      <c r="S586" s="103"/>
      <c r="T586" s="103"/>
      <c r="U586" s="103"/>
      <c r="V586" s="103"/>
      <c r="W586" s="103"/>
      <c r="X586" s="161"/>
      <c r="Y586" s="103"/>
      <c r="Z586" s="103"/>
      <c r="AA586" s="103"/>
      <c r="AB586" s="103"/>
      <c r="AC586" s="103"/>
    </row>
    <row r="587" s="2" customFormat="1" customHeight="1" spans="1:29">
      <c r="A587" s="25">
        <v>306</v>
      </c>
      <c r="B587" s="25" t="s">
        <v>672</v>
      </c>
      <c r="C587" s="25">
        <v>997</v>
      </c>
      <c r="D587" s="25" t="s">
        <v>673</v>
      </c>
      <c r="E587" s="26">
        <v>1</v>
      </c>
      <c r="F587" s="172">
        <v>1</v>
      </c>
      <c r="G587" s="25" t="s">
        <v>19</v>
      </c>
      <c r="H587" s="25" t="s">
        <v>20</v>
      </c>
      <c r="I587" s="41" t="s">
        <v>674</v>
      </c>
      <c r="J587" s="41" t="s">
        <v>310</v>
      </c>
      <c r="K587" s="43">
        <v>4</v>
      </c>
      <c r="L587" s="42">
        <f>K587*J587</f>
        <v>60</v>
      </c>
      <c r="M587" s="41">
        <f>SUM(L587*3)</f>
        <v>180</v>
      </c>
      <c r="N587" s="25"/>
      <c r="P587" s="122"/>
      <c r="Q587" s="122"/>
      <c r="R587" s="129"/>
      <c r="S587" s="122"/>
      <c r="T587" s="122"/>
      <c r="U587" s="122"/>
      <c r="V587" s="122"/>
      <c r="W587" s="122"/>
      <c r="X587" s="165"/>
      <c r="Y587" s="122"/>
      <c r="Z587" s="122"/>
      <c r="AA587" s="122"/>
      <c r="AB587" s="122"/>
      <c r="AC587" s="122"/>
    </row>
    <row r="588" s="1" customFormat="1" customHeight="1" spans="1:29">
      <c r="A588" s="28">
        <v>307</v>
      </c>
      <c r="B588" s="25" t="s">
        <v>675</v>
      </c>
      <c r="C588" s="28">
        <v>999</v>
      </c>
      <c r="D588" s="28" t="s">
        <v>676</v>
      </c>
      <c r="E588" s="33">
        <v>1</v>
      </c>
      <c r="F588" s="33">
        <v>0</v>
      </c>
      <c r="G588" s="28" t="s">
        <v>19</v>
      </c>
      <c r="H588" s="28" t="s">
        <v>20</v>
      </c>
      <c r="I588" s="45" t="s">
        <v>674</v>
      </c>
      <c r="J588" s="45" t="s">
        <v>29</v>
      </c>
      <c r="K588" s="46">
        <v>3</v>
      </c>
      <c r="L588" s="36">
        <f>K588*J588</f>
        <v>30</v>
      </c>
      <c r="M588" s="45">
        <f>SUM(L588*3)</f>
        <v>90</v>
      </c>
      <c r="N588" s="28"/>
      <c r="P588" s="103"/>
      <c r="Q588" s="103"/>
      <c r="R588" s="108"/>
      <c r="S588" s="103"/>
      <c r="T588" s="103"/>
      <c r="U588" s="103"/>
      <c r="V588" s="103"/>
      <c r="W588" s="103"/>
      <c r="X588" s="161"/>
      <c r="Y588" s="103"/>
      <c r="Z588" s="103"/>
      <c r="AA588" s="103"/>
      <c r="AB588" s="103"/>
      <c r="AC588" s="103"/>
    </row>
    <row r="589" s="2" customFormat="1" customHeight="1" spans="1:29">
      <c r="A589" s="25">
        <v>308</v>
      </c>
      <c r="B589" s="25" t="s">
        <v>677</v>
      </c>
      <c r="C589" s="25">
        <v>1000</v>
      </c>
      <c r="D589" s="25" t="s">
        <v>678</v>
      </c>
      <c r="E589" s="26">
        <v>2</v>
      </c>
      <c r="F589" s="26">
        <v>1</v>
      </c>
      <c r="G589" s="25" t="s">
        <v>19</v>
      </c>
      <c r="H589" s="25" t="s">
        <v>20</v>
      </c>
      <c r="I589" s="41" t="s">
        <v>674</v>
      </c>
      <c r="J589" s="41" t="s">
        <v>214</v>
      </c>
      <c r="K589" s="43" t="s">
        <v>128</v>
      </c>
      <c r="L589" s="42">
        <v>90</v>
      </c>
      <c r="M589" s="41">
        <f>SUM(L589*3)</f>
        <v>270</v>
      </c>
      <c r="N589" s="25"/>
      <c r="P589" s="122"/>
      <c r="Q589" s="122"/>
      <c r="R589" s="129"/>
      <c r="S589" s="122"/>
      <c r="T589" s="122"/>
      <c r="U589" s="122"/>
      <c r="V589" s="122"/>
      <c r="W589" s="122"/>
      <c r="X589" s="165"/>
      <c r="Y589" s="122"/>
      <c r="Z589" s="122"/>
      <c r="AA589" s="122"/>
      <c r="AB589" s="122"/>
      <c r="AC589" s="122"/>
    </row>
    <row r="590" s="2" customFormat="1" customHeight="1" spans="1:29">
      <c r="A590" s="25"/>
      <c r="B590" s="28" t="s">
        <v>1932</v>
      </c>
      <c r="C590" s="28" t="s">
        <v>1489</v>
      </c>
      <c r="D590" s="25"/>
      <c r="E590" s="26"/>
      <c r="F590" s="26"/>
      <c r="G590" s="25"/>
      <c r="H590" s="25"/>
      <c r="I590" s="41"/>
      <c r="J590" s="41"/>
      <c r="K590" s="43"/>
      <c r="L590" s="42"/>
      <c r="M590" s="41"/>
      <c r="N590" s="25"/>
      <c r="P590" s="122"/>
      <c r="Q590" s="122"/>
      <c r="R590" s="129"/>
      <c r="S590" s="122"/>
      <c r="T590" s="122"/>
      <c r="U590" s="122"/>
      <c r="V590" s="122"/>
      <c r="W590" s="122"/>
      <c r="X590" s="165"/>
      <c r="Y590" s="122"/>
      <c r="Z590" s="122"/>
      <c r="AA590" s="122"/>
      <c r="AB590" s="122"/>
      <c r="AC590" s="122"/>
    </row>
    <row r="591" s="1" customFormat="1" customHeight="1" spans="1:29">
      <c r="A591" s="28">
        <v>309</v>
      </c>
      <c r="B591" s="25" t="s">
        <v>679</v>
      </c>
      <c r="C591" s="28">
        <v>1005</v>
      </c>
      <c r="D591" s="28" t="s">
        <v>680</v>
      </c>
      <c r="E591" s="33">
        <v>1</v>
      </c>
      <c r="F591" s="33">
        <v>1</v>
      </c>
      <c r="G591" s="28" t="s">
        <v>19</v>
      </c>
      <c r="H591" s="28" t="s">
        <v>20</v>
      </c>
      <c r="I591" s="45" t="s">
        <v>674</v>
      </c>
      <c r="J591" s="45" t="s">
        <v>310</v>
      </c>
      <c r="K591" s="46">
        <v>4</v>
      </c>
      <c r="L591" s="36">
        <f>K591*J591</f>
        <v>60</v>
      </c>
      <c r="M591" s="45">
        <f>SUM(L591*3)</f>
        <v>180</v>
      </c>
      <c r="N591" s="28"/>
      <c r="P591" s="103"/>
      <c r="Q591" s="103"/>
      <c r="R591" s="108"/>
      <c r="S591" s="103"/>
      <c r="T591" s="103"/>
      <c r="U591" s="103"/>
      <c r="V591" s="103"/>
      <c r="W591" s="103"/>
      <c r="X591" s="161"/>
      <c r="Y591" s="103"/>
      <c r="Z591" s="103"/>
      <c r="AA591" s="103"/>
      <c r="AB591" s="103"/>
      <c r="AC591" s="103"/>
    </row>
    <row r="592" s="4" customFormat="1" customHeight="1" spans="1:29">
      <c r="A592" s="25">
        <v>310</v>
      </c>
      <c r="B592" s="51" t="s">
        <v>681</v>
      </c>
      <c r="C592" s="30">
        <v>360</v>
      </c>
      <c r="D592" s="52" t="s">
        <v>682</v>
      </c>
      <c r="E592" s="53">
        <v>2</v>
      </c>
      <c r="F592" s="52"/>
      <c r="G592" s="30"/>
      <c r="H592" s="30"/>
      <c r="I592" s="44"/>
      <c r="J592" s="53">
        <v>20</v>
      </c>
      <c r="K592" s="58">
        <v>3</v>
      </c>
      <c r="L592" s="53">
        <f>K592*J592</f>
        <v>60</v>
      </c>
      <c r="M592" s="44">
        <f>SUM(L592*3)</f>
        <v>180</v>
      </c>
      <c r="N592" s="52"/>
      <c r="P592" s="127"/>
      <c r="Q592" s="127"/>
      <c r="R592" s="118"/>
      <c r="S592" s="127"/>
      <c r="T592" s="127"/>
      <c r="U592" s="127"/>
      <c r="V592" s="127"/>
      <c r="W592" s="127"/>
      <c r="X592" s="119"/>
      <c r="Y592" s="127"/>
      <c r="Z592" s="127"/>
      <c r="AA592" s="127"/>
      <c r="AB592" s="127"/>
      <c r="AC592" s="127"/>
    </row>
    <row r="593" s="4" customFormat="1" customHeight="1" spans="1:29">
      <c r="A593" s="25"/>
      <c r="B593" s="35" t="s">
        <v>1933</v>
      </c>
      <c r="C593" s="28" t="s">
        <v>1637</v>
      </c>
      <c r="D593" s="52"/>
      <c r="E593" s="53"/>
      <c r="F593" s="52"/>
      <c r="G593" s="30"/>
      <c r="H593" s="30"/>
      <c r="I593" s="44"/>
      <c r="J593" s="53"/>
      <c r="K593" s="58"/>
      <c r="L593" s="53"/>
      <c r="M593" s="44"/>
      <c r="N593" s="52"/>
      <c r="P593" s="127"/>
      <c r="Q593" s="127"/>
      <c r="R593" s="118"/>
      <c r="S593" s="127"/>
      <c r="T593" s="127"/>
      <c r="U593" s="127"/>
      <c r="V593" s="127"/>
      <c r="W593" s="127"/>
      <c r="X593" s="119"/>
      <c r="Y593" s="127"/>
      <c r="Z593" s="127"/>
      <c r="AA593" s="127"/>
      <c r="AB593" s="127"/>
      <c r="AC593" s="127"/>
    </row>
    <row r="594" s="4" customFormat="1" customHeight="1" spans="1:29">
      <c r="A594" s="28">
        <v>311</v>
      </c>
      <c r="B594" s="51" t="s">
        <v>683</v>
      </c>
      <c r="C594" s="30">
        <v>365</v>
      </c>
      <c r="D594" s="52" t="s">
        <v>684</v>
      </c>
      <c r="E594" s="53">
        <v>2</v>
      </c>
      <c r="F594" s="52"/>
      <c r="G594" s="30"/>
      <c r="H594" s="30"/>
      <c r="I594" s="44"/>
      <c r="J594" s="53">
        <v>20</v>
      </c>
      <c r="K594" s="58">
        <v>3</v>
      </c>
      <c r="L594" s="53">
        <f>K594*J594</f>
        <v>60</v>
      </c>
      <c r="M594" s="44">
        <f>SUM(L594*3)</f>
        <v>180</v>
      </c>
      <c r="N594" s="52"/>
      <c r="P594" s="127"/>
      <c r="Q594" s="127"/>
      <c r="R594" s="118"/>
      <c r="S594" s="127"/>
      <c r="T594" s="127"/>
      <c r="U594" s="127"/>
      <c r="V594" s="127"/>
      <c r="W594" s="127"/>
      <c r="X594" s="137"/>
      <c r="Y594" s="127"/>
      <c r="Z594" s="127"/>
      <c r="AA594" s="127"/>
      <c r="AB594" s="127"/>
      <c r="AC594" s="127"/>
    </row>
    <row r="595" s="4" customFormat="1" customHeight="1" spans="1:29">
      <c r="A595" s="28"/>
      <c r="B595" s="35" t="s">
        <v>1934</v>
      </c>
      <c r="C595" s="28" t="s">
        <v>1489</v>
      </c>
      <c r="D595" s="52"/>
      <c r="E595" s="53"/>
      <c r="F595" s="52"/>
      <c r="G595" s="30"/>
      <c r="H595" s="30"/>
      <c r="I595" s="44"/>
      <c r="J595" s="53"/>
      <c r="K595" s="58"/>
      <c r="L595" s="53"/>
      <c r="M595" s="44"/>
      <c r="N595" s="52"/>
      <c r="P595" s="127"/>
      <c r="Q595" s="127"/>
      <c r="R595" s="118"/>
      <c r="S595" s="127"/>
      <c r="T595" s="127"/>
      <c r="U595" s="127"/>
      <c r="V595" s="127"/>
      <c r="W595" s="127"/>
      <c r="X595" s="137"/>
      <c r="Y595" s="127"/>
      <c r="Z595" s="127"/>
      <c r="AA595" s="127"/>
      <c r="AB595" s="127"/>
      <c r="AC595" s="127"/>
    </row>
    <row r="596" s="4" customFormat="1" customHeight="1" spans="1:29">
      <c r="A596" s="25">
        <v>312</v>
      </c>
      <c r="B596" s="51" t="s">
        <v>685</v>
      </c>
      <c r="C596" s="30">
        <v>369</v>
      </c>
      <c r="D596" s="52" t="s">
        <v>686</v>
      </c>
      <c r="E596" s="53">
        <v>1</v>
      </c>
      <c r="F596" s="52"/>
      <c r="G596" s="30"/>
      <c r="H596" s="30"/>
      <c r="I596" s="44"/>
      <c r="J596" s="53">
        <v>10</v>
      </c>
      <c r="K596" s="58">
        <v>3</v>
      </c>
      <c r="L596" s="53">
        <f>K596*J596</f>
        <v>30</v>
      </c>
      <c r="M596" s="44">
        <f>SUM(L596*3)</f>
        <v>90</v>
      </c>
      <c r="N596" s="52"/>
      <c r="P596" s="127"/>
      <c r="Q596" s="127"/>
      <c r="R596" s="118"/>
      <c r="S596" s="127"/>
      <c r="T596" s="127"/>
      <c r="U596" s="127"/>
      <c r="V596" s="127"/>
      <c r="W596" s="127"/>
      <c r="X596" s="137"/>
      <c r="Y596" s="127"/>
      <c r="Z596" s="127"/>
      <c r="AA596" s="127"/>
      <c r="AB596" s="127"/>
      <c r="AC596" s="127"/>
    </row>
    <row r="597" s="4" customFormat="1" customHeight="1" spans="1:29">
      <c r="A597" s="28">
        <v>313</v>
      </c>
      <c r="B597" s="51" t="s">
        <v>687</v>
      </c>
      <c r="C597" s="30">
        <v>370</v>
      </c>
      <c r="D597" s="52" t="s">
        <v>688</v>
      </c>
      <c r="E597" s="53">
        <v>4</v>
      </c>
      <c r="F597" s="52"/>
      <c r="G597" s="30"/>
      <c r="H597" s="30"/>
      <c r="I597" s="44"/>
      <c r="J597" s="53">
        <v>40</v>
      </c>
      <c r="K597" s="58">
        <v>3</v>
      </c>
      <c r="L597" s="53">
        <f>K597*J597</f>
        <v>120</v>
      </c>
      <c r="M597" s="44">
        <f>SUM(L597*3)</f>
        <v>360</v>
      </c>
      <c r="N597" s="52"/>
      <c r="P597" s="127"/>
      <c r="Q597" s="127"/>
      <c r="R597" s="118"/>
      <c r="S597" s="127"/>
      <c r="T597" s="127"/>
      <c r="U597" s="127"/>
      <c r="V597" s="127"/>
      <c r="W597" s="127"/>
      <c r="X597" s="137"/>
      <c r="Y597" s="127"/>
      <c r="Z597" s="127"/>
      <c r="AA597" s="127"/>
      <c r="AB597" s="127"/>
      <c r="AC597" s="127"/>
    </row>
    <row r="598" s="4" customFormat="1" customHeight="1" spans="1:29">
      <c r="A598" s="28"/>
      <c r="B598" s="52" t="s">
        <v>1935</v>
      </c>
      <c r="C598" s="30" t="s">
        <v>1489</v>
      </c>
      <c r="D598" s="52"/>
      <c r="E598" s="53"/>
      <c r="F598" s="52"/>
      <c r="G598" s="30"/>
      <c r="H598" s="30"/>
      <c r="I598" s="44"/>
      <c r="J598" s="53"/>
      <c r="K598" s="58"/>
      <c r="L598" s="53"/>
      <c r="M598" s="44"/>
      <c r="N598" s="52"/>
      <c r="P598" s="127"/>
      <c r="Q598" s="127"/>
      <c r="R598" s="118"/>
      <c r="S598" s="127"/>
      <c r="T598" s="127"/>
      <c r="U598" s="127"/>
      <c r="V598" s="127"/>
      <c r="W598" s="127"/>
      <c r="X598" s="137"/>
      <c r="Y598" s="127"/>
      <c r="Z598" s="127"/>
      <c r="AA598" s="127"/>
      <c r="AB598" s="127"/>
      <c r="AC598" s="127"/>
    </row>
    <row r="599" s="4" customFormat="1" customHeight="1" spans="1:29">
      <c r="A599" s="25">
        <v>314</v>
      </c>
      <c r="B599" s="51" t="s">
        <v>689</v>
      </c>
      <c r="C599" s="30">
        <v>371</v>
      </c>
      <c r="D599" s="52" t="s">
        <v>690</v>
      </c>
      <c r="E599" s="53">
        <v>3</v>
      </c>
      <c r="F599" s="52"/>
      <c r="G599" s="30"/>
      <c r="H599" s="30"/>
      <c r="I599" s="44"/>
      <c r="J599" s="53">
        <v>30</v>
      </c>
      <c r="K599" s="58">
        <v>3</v>
      </c>
      <c r="L599" s="53">
        <f>K599*J599</f>
        <v>90</v>
      </c>
      <c r="M599" s="44">
        <f>SUM(L599*3)</f>
        <v>270</v>
      </c>
      <c r="N599" s="52"/>
      <c r="P599" s="127"/>
      <c r="Q599" s="127"/>
      <c r="R599" s="118"/>
      <c r="S599" s="127"/>
      <c r="T599" s="127"/>
      <c r="U599" s="127"/>
      <c r="V599" s="127"/>
      <c r="W599" s="127"/>
      <c r="X599" s="137"/>
      <c r="Y599" s="127"/>
      <c r="Z599" s="127"/>
      <c r="AA599" s="127"/>
      <c r="AB599" s="127"/>
      <c r="AC599" s="127"/>
    </row>
    <row r="600" s="4" customFormat="1" customHeight="1" spans="1:29">
      <c r="A600" s="25"/>
      <c r="B600" s="35" t="s">
        <v>1936</v>
      </c>
      <c r="C600" s="28" t="s">
        <v>1637</v>
      </c>
      <c r="D600" s="52"/>
      <c r="E600" s="53"/>
      <c r="F600" s="52"/>
      <c r="G600" s="30"/>
      <c r="H600" s="30"/>
      <c r="I600" s="44"/>
      <c r="J600" s="53"/>
      <c r="K600" s="58"/>
      <c r="L600" s="53"/>
      <c r="M600" s="44"/>
      <c r="N600" s="52"/>
      <c r="P600" s="127"/>
      <c r="Q600" s="127"/>
      <c r="R600" s="118"/>
      <c r="S600" s="127"/>
      <c r="T600" s="127"/>
      <c r="U600" s="127"/>
      <c r="V600" s="127"/>
      <c r="W600" s="127"/>
      <c r="X600" s="137"/>
      <c r="Y600" s="127"/>
      <c r="Z600" s="127"/>
      <c r="AA600" s="127"/>
      <c r="AB600" s="127"/>
      <c r="AC600" s="127"/>
    </row>
    <row r="601" s="4" customFormat="1" customHeight="1" spans="1:29">
      <c r="A601" s="25"/>
      <c r="B601" s="35" t="s">
        <v>1937</v>
      </c>
      <c r="C601" s="28" t="s">
        <v>1489</v>
      </c>
      <c r="D601" s="52"/>
      <c r="E601" s="53"/>
      <c r="F601" s="52"/>
      <c r="G601" s="30"/>
      <c r="H601" s="30"/>
      <c r="I601" s="44"/>
      <c r="J601" s="53"/>
      <c r="K601" s="58"/>
      <c r="L601" s="53"/>
      <c r="M601" s="44"/>
      <c r="N601" s="52"/>
      <c r="P601" s="127"/>
      <c r="Q601" s="127"/>
      <c r="R601" s="118"/>
      <c r="S601" s="127"/>
      <c r="T601" s="127"/>
      <c r="U601" s="127"/>
      <c r="V601" s="127"/>
      <c r="W601" s="127"/>
      <c r="X601" s="137"/>
      <c r="Y601" s="127"/>
      <c r="Z601" s="127"/>
      <c r="AA601" s="127"/>
      <c r="AB601" s="127"/>
      <c r="AC601" s="127"/>
    </row>
    <row r="602" s="4" customFormat="1" customHeight="1" spans="1:29">
      <c r="A602" s="28">
        <v>315</v>
      </c>
      <c r="B602" s="51" t="s">
        <v>691</v>
      </c>
      <c r="C602" s="30">
        <v>372</v>
      </c>
      <c r="D602" s="52" t="s">
        <v>692</v>
      </c>
      <c r="E602" s="53">
        <v>1</v>
      </c>
      <c r="F602" s="52"/>
      <c r="G602" s="30"/>
      <c r="H602" s="30"/>
      <c r="I602" s="44"/>
      <c r="J602" s="53">
        <v>10</v>
      </c>
      <c r="K602" s="58">
        <v>3</v>
      </c>
      <c r="L602" s="53">
        <f>K602*J602</f>
        <v>30</v>
      </c>
      <c r="M602" s="44">
        <f>SUM(L602*3)</f>
        <v>90</v>
      </c>
      <c r="N602" s="52"/>
      <c r="P602" s="127"/>
      <c r="Q602" s="127"/>
      <c r="R602" s="118"/>
      <c r="S602" s="127"/>
      <c r="T602" s="127"/>
      <c r="U602" s="127"/>
      <c r="V602" s="127"/>
      <c r="W602" s="127"/>
      <c r="X602" s="137"/>
      <c r="Y602" s="127"/>
      <c r="Z602" s="127"/>
      <c r="AA602" s="127"/>
      <c r="AB602" s="127"/>
      <c r="AC602" s="127"/>
    </row>
    <row r="603" s="4" customFormat="1" customHeight="1" spans="1:29">
      <c r="A603" s="25">
        <v>316</v>
      </c>
      <c r="B603" s="51" t="s">
        <v>693</v>
      </c>
      <c r="C603" s="30" t="s">
        <v>694</v>
      </c>
      <c r="D603" s="52" t="s">
        <v>695</v>
      </c>
      <c r="E603" s="53">
        <v>1</v>
      </c>
      <c r="F603" s="53"/>
      <c r="G603" s="30"/>
      <c r="H603" s="30"/>
      <c r="I603" s="44"/>
      <c r="J603" s="53">
        <v>10</v>
      </c>
      <c r="K603" s="58">
        <v>3</v>
      </c>
      <c r="L603" s="53">
        <f>K603*J603</f>
        <v>30</v>
      </c>
      <c r="M603" s="44">
        <f>SUM(L603*3)</f>
        <v>90</v>
      </c>
      <c r="N603" s="52"/>
      <c r="P603" s="127"/>
      <c r="Q603" s="127"/>
      <c r="R603" s="118"/>
      <c r="S603" s="127"/>
      <c r="T603" s="127"/>
      <c r="U603" s="127"/>
      <c r="V603" s="127"/>
      <c r="W603" s="127"/>
      <c r="X603" s="137"/>
      <c r="Y603" s="127"/>
      <c r="Z603" s="127"/>
      <c r="AA603" s="127"/>
      <c r="AB603" s="127"/>
      <c r="AC603" s="127"/>
    </row>
    <row r="604" s="4" customFormat="1" customHeight="1" spans="1:29">
      <c r="A604" s="28">
        <v>317</v>
      </c>
      <c r="B604" s="51" t="s">
        <v>696</v>
      </c>
      <c r="C604" s="30">
        <v>376</v>
      </c>
      <c r="D604" s="52" t="s">
        <v>697</v>
      </c>
      <c r="E604" s="53">
        <v>1</v>
      </c>
      <c r="F604" s="52"/>
      <c r="G604" s="30"/>
      <c r="H604" s="30"/>
      <c r="I604" s="44"/>
      <c r="J604" s="53">
        <v>10</v>
      </c>
      <c r="K604" s="58">
        <v>3</v>
      </c>
      <c r="L604" s="53">
        <f>K604*J604</f>
        <v>30</v>
      </c>
      <c r="M604" s="44">
        <f>SUM(L604*3)</f>
        <v>90</v>
      </c>
      <c r="N604" s="52"/>
      <c r="P604" s="127"/>
      <c r="Q604" s="127"/>
      <c r="R604" s="118"/>
      <c r="S604" s="127"/>
      <c r="T604" s="127"/>
      <c r="U604" s="127"/>
      <c r="V604" s="127"/>
      <c r="W604" s="127"/>
      <c r="X604" s="137"/>
      <c r="Y604" s="127"/>
      <c r="Z604" s="127"/>
      <c r="AA604" s="127"/>
      <c r="AB604" s="127"/>
      <c r="AC604" s="127"/>
    </row>
    <row r="605" s="1" customFormat="1" customHeight="1" spans="1:29">
      <c r="A605" s="25">
        <v>318</v>
      </c>
      <c r="B605" s="34" t="s">
        <v>698</v>
      </c>
      <c r="C605" s="28">
        <v>378</v>
      </c>
      <c r="D605" s="35" t="s">
        <v>697</v>
      </c>
      <c r="E605" s="36">
        <v>1</v>
      </c>
      <c r="F605" s="35"/>
      <c r="G605" s="28"/>
      <c r="H605" s="28"/>
      <c r="I605" s="45"/>
      <c r="J605" s="36">
        <v>10</v>
      </c>
      <c r="K605" s="46">
        <v>3</v>
      </c>
      <c r="L605" s="36">
        <f>K605*J605</f>
        <v>30</v>
      </c>
      <c r="M605" s="45">
        <f>SUM(L605*3)</f>
        <v>90</v>
      </c>
      <c r="N605" s="35"/>
      <c r="P605" s="103"/>
      <c r="Q605" s="103"/>
      <c r="R605" s="108"/>
      <c r="S605" s="103"/>
      <c r="T605" s="103"/>
      <c r="U605" s="103"/>
      <c r="V605" s="103"/>
      <c r="W605" s="103"/>
      <c r="X605" s="161"/>
      <c r="Y605" s="103"/>
      <c r="Z605" s="103"/>
      <c r="AA605" s="103"/>
      <c r="AB605" s="103"/>
      <c r="AC605" s="103"/>
    </row>
    <row r="606" s="1" customFormat="1" customHeight="1" spans="1:29">
      <c r="A606" s="28">
        <v>319</v>
      </c>
      <c r="B606" s="34" t="s">
        <v>699</v>
      </c>
      <c r="C606" s="28">
        <v>380</v>
      </c>
      <c r="D606" s="35" t="s">
        <v>700</v>
      </c>
      <c r="E606" s="36">
        <v>2</v>
      </c>
      <c r="F606" s="35"/>
      <c r="G606" s="28"/>
      <c r="H606" s="28"/>
      <c r="I606" s="45"/>
      <c r="J606" s="36">
        <v>20</v>
      </c>
      <c r="K606" s="46">
        <v>3</v>
      </c>
      <c r="L606" s="36">
        <f>K606*J606</f>
        <v>60</v>
      </c>
      <c r="M606" s="45">
        <f>SUM(L606*3)</f>
        <v>180</v>
      </c>
      <c r="N606" s="35"/>
      <c r="P606" s="103"/>
      <c r="Q606" s="103"/>
      <c r="R606" s="108"/>
      <c r="S606" s="103"/>
      <c r="T606" s="103"/>
      <c r="U606" s="103"/>
      <c r="V606" s="103"/>
      <c r="W606" s="103"/>
      <c r="X606" s="162"/>
      <c r="Y606" s="103"/>
      <c r="Z606" s="103"/>
      <c r="AA606" s="103"/>
      <c r="AB606" s="103"/>
      <c r="AC606" s="103"/>
    </row>
    <row r="607" s="1" customFormat="1" customHeight="1" spans="1:29">
      <c r="A607" s="28"/>
      <c r="B607" s="35" t="s">
        <v>1938</v>
      </c>
      <c r="C607" s="28" t="s">
        <v>1489</v>
      </c>
      <c r="D607" s="35"/>
      <c r="E607" s="36"/>
      <c r="F607" s="35"/>
      <c r="G607" s="28"/>
      <c r="H607" s="28"/>
      <c r="I607" s="45"/>
      <c r="J607" s="36"/>
      <c r="K607" s="46"/>
      <c r="L607" s="36"/>
      <c r="M607" s="45"/>
      <c r="N607" s="35"/>
      <c r="P607" s="103"/>
      <c r="Q607" s="103"/>
      <c r="R607" s="108"/>
      <c r="S607" s="103"/>
      <c r="T607" s="103"/>
      <c r="U607" s="103"/>
      <c r="V607" s="103"/>
      <c r="W607" s="103"/>
      <c r="X607" s="162"/>
      <c r="Y607" s="103"/>
      <c r="Z607" s="103"/>
      <c r="AA607" s="103"/>
      <c r="AB607" s="103"/>
      <c r="AC607" s="103"/>
    </row>
    <row r="608" s="4" customFormat="1" customHeight="1" spans="1:29">
      <c r="A608" s="25">
        <v>320</v>
      </c>
      <c r="B608" s="51" t="s">
        <v>701</v>
      </c>
      <c r="C608" s="30">
        <v>381</v>
      </c>
      <c r="D608" s="52" t="s">
        <v>702</v>
      </c>
      <c r="E608" s="53">
        <v>1</v>
      </c>
      <c r="F608" s="52"/>
      <c r="G608" s="30"/>
      <c r="H608" s="30"/>
      <c r="I608" s="44"/>
      <c r="J608" s="53">
        <v>10</v>
      </c>
      <c r="K608" s="58">
        <v>3</v>
      </c>
      <c r="L608" s="53">
        <f>K608*J608</f>
        <v>30</v>
      </c>
      <c r="M608" s="44">
        <f>SUM(L608*3)</f>
        <v>90</v>
      </c>
      <c r="N608" s="52"/>
      <c r="P608" s="127"/>
      <c r="Q608" s="127"/>
      <c r="R608" s="118"/>
      <c r="S608" s="127"/>
      <c r="T608" s="127"/>
      <c r="U608" s="127"/>
      <c r="V608" s="127"/>
      <c r="W608" s="127"/>
      <c r="X608" s="118"/>
      <c r="Y608" s="127"/>
      <c r="Z608" s="127"/>
      <c r="AA608" s="127"/>
      <c r="AB608" s="127"/>
      <c r="AC608" s="127"/>
    </row>
    <row r="609" s="1" customFormat="1" customHeight="1" spans="1:29">
      <c r="A609" s="28">
        <v>321</v>
      </c>
      <c r="B609" s="34" t="s">
        <v>703</v>
      </c>
      <c r="C609" s="28">
        <v>392</v>
      </c>
      <c r="D609" s="35" t="s">
        <v>684</v>
      </c>
      <c r="E609" s="36">
        <v>3</v>
      </c>
      <c r="F609" s="35"/>
      <c r="G609" s="28"/>
      <c r="H609" s="28"/>
      <c r="I609" s="45"/>
      <c r="J609" s="36">
        <v>30</v>
      </c>
      <c r="K609" s="46">
        <v>3</v>
      </c>
      <c r="L609" s="36">
        <f>K609*J609</f>
        <v>90</v>
      </c>
      <c r="M609" s="45">
        <f>SUM(L609*3)</f>
        <v>270</v>
      </c>
      <c r="N609" s="35"/>
      <c r="P609" s="103"/>
      <c r="Q609" s="103"/>
      <c r="R609" s="108"/>
      <c r="S609" s="103"/>
      <c r="T609" s="103"/>
      <c r="U609" s="103"/>
      <c r="V609" s="103"/>
      <c r="W609" s="103"/>
      <c r="X609" s="107"/>
      <c r="Y609" s="103"/>
      <c r="Z609" s="103"/>
      <c r="AA609" s="103"/>
      <c r="AB609" s="103"/>
      <c r="AC609" s="103"/>
    </row>
    <row r="610" s="1" customFormat="1" customHeight="1" spans="1:29">
      <c r="A610" s="28"/>
      <c r="B610" s="35" t="s">
        <v>1939</v>
      </c>
      <c r="C610" s="28" t="s">
        <v>1637</v>
      </c>
      <c r="D610" s="35"/>
      <c r="E610" s="36"/>
      <c r="F610" s="35"/>
      <c r="G610" s="28"/>
      <c r="H610" s="28"/>
      <c r="I610" s="45"/>
      <c r="J610" s="36"/>
      <c r="K610" s="46"/>
      <c r="L610" s="36"/>
      <c r="M610" s="45"/>
      <c r="N610" s="35"/>
      <c r="P610" s="103"/>
      <c r="Q610" s="103"/>
      <c r="R610" s="108"/>
      <c r="S610" s="103"/>
      <c r="T610" s="103"/>
      <c r="U610" s="103"/>
      <c r="V610" s="103"/>
      <c r="W610" s="103"/>
      <c r="X610" s="107"/>
      <c r="Y610" s="103"/>
      <c r="Z610" s="103"/>
      <c r="AA610" s="103"/>
      <c r="AB610" s="103"/>
      <c r="AC610" s="103"/>
    </row>
    <row r="611" s="1" customFormat="1" customHeight="1" spans="1:29">
      <c r="A611" s="28"/>
      <c r="B611" s="35" t="s">
        <v>1940</v>
      </c>
      <c r="C611" s="28" t="s">
        <v>1489</v>
      </c>
      <c r="D611" s="35"/>
      <c r="E611" s="36"/>
      <c r="F611" s="35"/>
      <c r="G611" s="28"/>
      <c r="H611" s="28"/>
      <c r="I611" s="45"/>
      <c r="J611" s="36"/>
      <c r="K611" s="46"/>
      <c r="L611" s="36"/>
      <c r="M611" s="45"/>
      <c r="N611" s="35"/>
      <c r="P611" s="103"/>
      <c r="Q611" s="103"/>
      <c r="R611" s="108"/>
      <c r="S611" s="103"/>
      <c r="T611" s="103"/>
      <c r="U611" s="103"/>
      <c r="V611" s="103"/>
      <c r="W611" s="103"/>
      <c r="X611" s="107"/>
      <c r="Y611" s="103"/>
      <c r="Z611" s="103"/>
      <c r="AA611" s="103"/>
      <c r="AB611" s="103"/>
      <c r="AC611" s="103"/>
    </row>
    <row r="612" s="1" customFormat="1" customHeight="1" spans="1:29">
      <c r="A612" s="25">
        <v>322</v>
      </c>
      <c r="B612" s="47" t="s">
        <v>704</v>
      </c>
      <c r="C612" s="48">
        <v>395</v>
      </c>
      <c r="D612" s="49" t="s">
        <v>705</v>
      </c>
      <c r="E612" s="50">
        <v>3</v>
      </c>
      <c r="F612" s="48">
        <v>2</v>
      </c>
      <c r="G612" s="48"/>
      <c r="H612" s="49"/>
      <c r="I612" s="56"/>
      <c r="J612" s="48" t="s">
        <v>541</v>
      </c>
      <c r="K612" s="45" t="s">
        <v>128</v>
      </c>
      <c r="L612" s="36">
        <v>150</v>
      </c>
      <c r="M612" s="45">
        <f>SUM(L612*3)</f>
        <v>450</v>
      </c>
      <c r="N612" s="49"/>
      <c r="P612" s="103"/>
      <c r="Q612" s="103"/>
      <c r="R612" s="136"/>
      <c r="S612" s="103"/>
      <c r="T612" s="103"/>
      <c r="U612" s="103"/>
      <c r="V612" s="103"/>
      <c r="W612" s="103"/>
      <c r="X612" s="107"/>
      <c r="Y612" s="103"/>
      <c r="Z612" s="103"/>
      <c r="AA612" s="103"/>
      <c r="AB612" s="103"/>
      <c r="AC612" s="103"/>
    </row>
    <row r="613" s="1" customFormat="1" customHeight="1" spans="1:29">
      <c r="A613" s="25"/>
      <c r="B613" s="49" t="s">
        <v>1941</v>
      </c>
      <c r="C613" s="48" t="s">
        <v>1637</v>
      </c>
      <c r="D613" s="49"/>
      <c r="E613" s="50"/>
      <c r="F613" s="48"/>
      <c r="G613" s="48"/>
      <c r="H613" s="49"/>
      <c r="I613" s="56"/>
      <c r="J613" s="48"/>
      <c r="K613" s="45"/>
      <c r="L613" s="36"/>
      <c r="M613" s="45"/>
      <c r="N613" s="49"/>
      <c r="P613" s="103"/>
      <c r="Q613" s="103"/>
      <c r="R613" s="136"/>
      <c r="S613" s="103"/>
      <c r="T613" s="103"/>
      <c r="U613" s="103"/>
      <c r="V613" s="103"/>
      <c r="W613" s="103"/>
      <c r="X613" s="107"/>
      <c r="Y613" s="103"/>
      <c r="Z613" s="103"/>
      <c r="AA613" s="103"/>
      <c r="AB613" s="103"/>
      <c r="AC613" s="103"/>
    </row>
    <row r="614" s="1" customFormat="1" customHeight="1" spans="1:29">
      <c r="A614" s="25"/>
      <c r="B614" s="49" t="s">
        <v>1942</v>
      </c>
      <c r="C614" s="48" t="s">
        <v>1489</v>
      </c>
      <c r="D614" s="49"/>
      <c r="E614" s="50"/>
      <c r="F614" s="48"/>
      <c r="G614" s="48"/>
      <c r="H614" s="49"/>
      <c r="I614" s="56"/>
      <c r="J614" s="48"/>
      <c r="K614" s="45"/>
      <c r="L614" s="36"/>
      <c r="M614" s="45"/>
      <c r="N614" s="49"/>
      <c r="P614" s="103"/>
      <c r="Q614" s="103"/>
      <c r="R614" s="136"/>
      <c r="S614" s="103"/>
      <c r="T614" s="103"/>
      <c r="U614" s="103"/>
      <c r="V614" s="103"/>
      <c r="W614" s="103"/>
      <c r="X614" s="107"/>
      <c r="Y614" s="103"/>
      <c r="Z614" s="103"/>
      <c r="AA614" s="103"/>
      <c r="AB614" s="103"/>
      <c r="AC614" s="103"/>
    </row>
    <row r="615" s="1" customFormat="1" customHeight="1" spans="1:29">
      <c r="A615" s="28">
        <v>323</v>
      </c>
      <c r="B615" s="34" t="s">
        <v>706</v>
      </c>
      <c r="C615" s="28">
        <v>406</v>
      </c>
      <c r="D615" s="35" t="s">
        <v>707</v>
      </c>
      <c r="E615" s="36">
        <v>3</v>
      </c>
      <c r="F615" s="35"/>
      <c r="G615" s="28"/>
      <c r="H615" s="28"/>
      <c r="I615" s="45"/>
      <c r="J615" s="36">
        <v>30</v>
      </c>
      <c r="K615" s="46">
        <v>3</v>
      </c>
      <c r="L615" s="36">
        <f>K615*J615</f>
        <v>90</v>
      </c>
      <c r="M615" s="45">
        <f>SUM(L615*3)</f>
        <v>270</v>
      </c>
      <c r="N615" s="35"/>
      <c r="P615" s="103"/>
      <c r="Q615" s="103"/>
      <c r="R615" s="108"/>
      <c r="S615" s="103"/>
      <c r="T615" s="103"/>
      <c r="U615" s="103"/>
      <c r="V615" s="103"/>
      <c r="W615" s="103"/>
      <c r="X615" s="104"/>
      <c r="Y615" s="103"/>
      <c r="Z615" s="103"/>
      <c r="AA615" s="103"/>
      <c r="AB615" s="103"/>
      <c r="AC615" s="103"/>
    </row>
    <row r="616" s="1" customFormat="1" customHeight="1" spans="1:29">
      <c r="A616" s="28"/>
      <c r="B616" s="35" t="s">
        <v>1943</v>
      </c>
      <c r="C616" s="28" t="s">
        <v>1637</v>
      </c>
      <c r="D616" s="35"/>
      <c r="E616" s="36"/>
      <c r="F616" s="35"/>
      <c r="G616" s="28"/>
      <c r="H616" s="28"/>
      <c r="I616" s="45"/>
      <c r="J616" s="36"/>
      <c r="K616" s="46"/>
      <c r="L616" s="36"/>
      <c r="M616" s="45"/>
      <c r="N616" s="35"/>
      <c r="P616" s="103"/>
      <c r="Q616" s="103"/>
      <c r="R616" s="108"/>
      <c r="S616" s="103"/>
      <c r="T616" s="103"/>
      <c r="U616" s="103"/>
      <c r="V616" s="103"/>
      <c r="W616" s="103"/>
      <c r="X616" s="104"/>
      <c r="Y616" s="103"/>
      <c r="Z616" s="103"/>
      <c r="AA616" s="103"/>
      <c r="AB616" s="103"/>
      <c r="AC616" s="103"/>
    </row>
    <row r="617" s="1" customFormat="1" customHeight="1" spans="1:29">
      <c r="A617" s="28"/>
      <c r="B617" s="35" t="s">
        <v>1944</v>
      </c>
      <c r="C617" s="28" t="s">
        <v>1489</v>
      </c>
      <c r="D617" s="35"/>
      <c r="E617" s="36"/>
      <c r="F617" s="35"/>
      <c r="G617" s="28"/>
      <c r="H617" s="28"/>
      <c r="I617" s="45"/>
      <c r="J617" s="36"/>
      <c r="K617" s="46"/>
      <c r="L617" s="36"/>
      <c r="M617" s="45"/>
      <c r="N617" s="35"/>
      <c r="P617" s="103"/>
      <c r="Q617" s="103"/>
      <c r="R617" s="108"/>
      <c r="S617" s="103"/>
      <c r="T617" s="103"/>
      <c r="U617" s="103"/>
      <c r="V617" s="103"/>
      <c r="W617" s="103"/>
      <c r="X617" s="104"/>
      <c r="Y617" s="103"/>
      <c r="Z617" s="103"/>
      <c r="AA617" s="103"/>
      <c r="AB617" s="103"/>
      <c r="AC617" s="103"/>
    </row>
    <row r="618" s="1" customFormat="1" customHeight="1" spans="1:29">
      <c r="A618" s="25">
        <v>324</v>
      </c>
      <c r="B618" s="34" t="s">
        <v>708</v>
      </c>
      <c r="C618" s="28">
        <v>408</v>
      </c>
      <c r="D618" s="35" t="s">
        <v>709</v>
      </c>
      <c r="E618" s="36">
        <v>2</v>
      </c>
      <c r="F618" s="35"/>
      <c r="G618" s="28"/>
      <c r="H618" s="28"/>
      <c r="I618" s="45"/>
      <c r="J618" s="36">
        <v>20</v>
      </c>
      <c r="K618" s="46">
        <v>3</v>
      </c>
      <c r="L618" s="36">
        <f>K618*J618</f>
        <v>60</v>
      </c>
      <c r="M618" s="45">
        <f>SUM(L618*3)</f>
        <v>180</v>
      </c>
      <c r="N618" s="35"/>
      <c r="P618" s="103"/>
      <c r="Q618" s="103"/>
      <c r="R618" s="108"/>
      <c r="S618" s="103"/>
      <c r="T618" s="103"/>
      <c r="U618" s="103"/>
      <c r="V618" s="103"/>
      <c r="W618" s="103"/>
      <c r="X618" s="162"/>
      <c r="Y618" s="103"/>
      <c r="Z618" s="103"/>
      <c r="AA618" s="103"/>
      <c r="AB618" s="103"/>
      <c r="AC618" s="103"/>
    </row>
    <row r="619" s="1" customFormat="1" customHeight="1" spans="1:29">
      <c r="A619" s="25"/>
      <c r="B619" s="35" t="s">
        <v>1945</v>
      </c>
      <c r="C619" s="28" t="s">
        <v>1637</v>
      </c>
      <c r="D619" s="35"/>
      <c r="E619" s="36"/>
      <c r="F619" s="35"/>
      <c r="G619" s="28"/>
      <c r="H619" s="28"/>
      <c r="I619" s="45"/>
      <c r="J619" s="36"/>
      <c r="K619" s="46"/>
      <c r="L619" s="36"/>
      <c r="M619" s="45"/>
      <c r="N619" s="35"/>
      <c r="P619" s="103"/>
      <c r="Q619" s="103"/>
      <c r="R619" s="108"/>
      <c r="S619" s="103"/>
      <c r="T619" s="103"/>
      <c r="U619" s="103"/>
      <c r="V619" s="103"/>
      <c r="W619" s="103"/>
      <c r="X619" s="162"/>
      <c r="Y619" s="103"/>
      <c r="Z619" s="103"/>
      <c r="AA619" s="103"/>
      <c r="AB619" s="103"/>
      <c r="AC619" s="103"/>
    </row>
    <row r="620" s="1" customFormat="1" customHeight="1" spans="1:29">
      <c r="A620" s="28">
        <v>325</v>
      </c>
      <c r="B620" s="34" t="s">
        <v>710</v>
      </c>
      <c r="C620" s="28">
        <v>410</v>
      </c>
      <c r="D620" s="35" t="s">
        <v>711</v>
      </c>
      <c r="E620" s="36">
        <v>3</v>
      </c>
      <c r="F620" s="35"/>
      <c r="G620" s="28"/>
      <c r="H620" s="28"/>
      <c r="I620" s="45"/>
      <c r="J620" s="36">
        <v>30</v>
      </c>
      <c r="K620" s="46">
        <v>3</v>
      </c>
      <c r="L620" s="36">
        <f>K620*J620</f>
        <v>90</v>
      </c>
      <c r="M620" s="45">
        <f>SUM(L620*3)</f>
        <v>270</v>
      </c>
      <c r="N620" s="35"/>
      <c r="P620" s="103"/>
      <c r="Q620" s="103"/>
      <c r="R620" s="108"/>
      <c r="S620" s="103"/>
      <c r="T620" s="103"/>
      <c r="U620" s="103"/>
      <c r="V620" s="103"/>
      <c r="W620" s="103"/>
      <c r="X620" s="162"/>
      <c r="Y620" s="103"/>
      <c r="Z620" s="103"/>
      <c r="AA620" s="103"/>
      <c r="AB620" s="103"/>
      <c r="AC620" s="103"/>
    </row>
    <row r="621" s="1" customFormat="1" customHeight="1" spans="1:29">
      <c r="A621" s="28"/>
      <c r="B621" s="35" t="s">
        <v>1946</v>
      </c>
      <c r="C621" s="28" t="s">
        <v>1489</v>
      </c>
      <c r="D621" s="35"/>
      <c r="E621" s="36"/>
      <c r="F621" s="35"/>
      <c r="G621" s="28"/>
      <c r="H621" s="28"/>
      <c r="I621" s="45"/>
      <c r="J621" s="36"/>
      <c r="K621" s="46"/>
      <c r="L621" s="36"/>
      <c r="M621" s="45"/>
      <c r="N621" s="35"/>
      <c r="P621" s="103"/>
      <c r="Q621" s="103"/>
      <c r="R621" s="108"/>
      <c r="S621" s="103"/>
      <c r="T621" s="103"/>
      <c r="U621" s="103"/>
      <c r="V621" s="103"/>
      <c r="W621" s="103"/>
      <c r="X621" s="162"/>
      <c r="Y621" s="103"/>
      <c r="Z621" s="103"/>
      <c r="AA621" s="103"/>
      <c r="AB621" s="103"/>
      <c r="AC621" s="103"/>
    </row>
    <row r="622" s="1" customFormat="1" customHeight="1" spans="1:29">
      <c r="A622" s="25">
        <v>326</v>
      </c>
      <c r="B622" s="34" t="s">
        <v>712</v>
      </c>
      <c r="C622" s="28">
        <v>418</v>
      </c>
      <c r="D622" s="35" t="s">
        <v>713</v>
      </c>
      <c r="E622" s="36">
        <v>3</v>
      </c>
      <c r="F622" s="35"/>
      <c r="G622" s="28"/>
      <c r="H622" s="28"/>
      <c r="I622" s="45"/>
      <c r="J622" s="36">
        <v>30</v>
      </c>
      <c r="K622" s="46">
        <v>3</v>
      </c>
      <c r="L622" s="36">
        <f>K622*J622</f>
        <v>90</v>
      </c>
      <c r="M622" s="45">
        <f>SUM(L622*3)</f>
        <v>270</v>
      </c>
      <c r="N622" s="35"/>
      <c r="P622" s="103"/>
      <c r="Q622" s="103"/>
      <c r="R622" s="95"/>
      <c r="S622" s="103"/>
      <c r="T622" s="103"/>
      <c r="U622" s="103"/>
      <c r="V622" s="103"/>
      <c r="W622" s="103"/>
      <c r="X622" s="135"/>
      <c r="Y622" s="103"/>
      <c r="Z622" s="103"/>
      <c r="AA622" s="103"/>
      <c r="AB622" s="103"/>
      <c r="AC622" s="103"/>
    </row>
    <row r="623" s="1" customFormat="1" customHeight="1" spans="1:29">
      <c r="A623" s="25"/>
      <c r="B623" s="52" t="s">
        <v>1947</v>
      </c>
      <c r="C623" s="30"/>
      <c r="D623" s="35"/>
      <c r="E623" s="36"/>
      <c r="F623" s="35"/>
      <c r="G623" s="28"/>
      <c r="H623" s="28"/>
      <c r="I623" s="45"/>
      <c r="J623" s="36"/>
      <c r="K623" s="46"/>
      <c r="L623" s="36"/>
      <c r="M623" s="45"/>
      <c r="N623" s="35"/>
      <c r="P623" s="103"/>
      <c r="Q623" s="103"/>
      <c r="R623" s="95"/>
      <c r="S623" s="103"/>
      <c r="T623" s="103"/>
      <c r="U623" s="103"/>
      <c r="V623" s="103"/>
      <c r="W623" s="103"/>
      <c r="X623" s="135"/>
      <c r="Y623" s="103"/>
      <c r="Z623" s="103"/>
      <c r="AA623" s="103"/>
      <c r="AB623" s="103"/>
      <c r="AC623" s="103"/>
    </row>
    <row r="624" s="1" customFormat="1" customHeight="1" spans="1:29">
      <c r="A624" s="28">
        <v>327</v>
      </c>
      <c r="B624" s="34" t="s">
        <v>714</v>
      </c>
      <c r="C624" s="28">
        <v>428</v>
      </c>
      <c r="D624" s="35" t="s">
        <v>715</v>
      </c>
      <c r="E624" s="36">
        <v>3</v>
      </c>
      <c r="F624" s="35"/>
      <c r="G624" s="28"/>
      <c r="H624" s="28"/>
      <c r="I624" s="45"/>
      <c r="J624" s="36">
        <v>30</v>
      </c>
      <c r="K624" s="46">
        <v>3</v>
      </c>
      <c r="L624" s="36">
        <f>K624*J624</f>
        <v>90</v>
      </c>
      <c r="M624" s="45">
        <f>SUM(L624*3)</f>
        <v>270</v>
      </c>
      <c r="N624" s="35"/>
      <c r="P624" s="103"/>
      <c r="Q624" s="103"/>
      <c r="R624" s="108"/>
      <c r="S624" s="103"/>
      <c r="T624" s="103"/>
      <c r="U624" s="103"/>
      <c r="V624" s="103"/>
      <c r="W624" s="103"/>
      <c r="X624" s="135"/>
      <c r="Y624" s="103"/>
      <c r="Z624" s="103"/>
      <c r="AA624" s="103"/>
      <c r="AB624" s="103"/>
      <c r="AC624" s="103"/>
    </row>
    <row r="625" s="1" customFormat="1" customHeight="1" spans="1:29">
      <c r="A625" s="28"/>
      <c r="B625" s="35" t="s">
        <v>1948</v>
      </c>
      <c r="C625" s="28" t="s">
        <v>1637</v>
      </c>
      <c r="D625" s="35"/>
      <c r="E625" s="36"/>
      <c r="F625" s="35"/>
      <c r="G625" s="28"/>
      <c r="H625" s="28"/>
      <c r="I625" s="45"/>
      <c r="J625" s="36"/>
      <c r="K625" s="46"/>
      <c r="L625" s="36"/>
      <c r="M625" s="45"/>
      <c r="N625" s="35"/>
      <c r="P625" s="103"/>
      <c r="Q625" s="103"/>
      <c r="R625" s="108"/>
      <c r="S625" s="103"/>
      <c r="T625" s="103"/>
      <c r="U625" s="103"/>
      <c r="V625" s="103"/>
      <c r="W625" s="103"/>
      <c r="X625" s="135"/>
      <c r="Y625" s="103"/>
      <c r="Z625" s="103"/>
      <c r="AA625" s="103"/>
      <c r="AB625" s="103"/>
      <c r="AC625" s="103"/>
    </row>
    <row r="626" s="1" customFormat="1" customHeight="1" spans="1:29">
      <c r="A626" s="28"/>
      <c r="B626" s="35" t="s">
        <v>1949</v>
      </c>
      <c r="C626" s="28" t="s">
        <v>1489</v>
      </c>
      <c r="D626" s="35"/>
      <c r="E626" s="36"/>
      <c r="F626" s="35"/>
      <c r="G626" s="28"/>
      <c r="H626" s="28"/>
      <c r="I626" s="45"/>
      <c r="J626" s="36"/>
      <c r="K626" s="46"/>
      <c r="L626" s="36"/>
      <c r="M626" s="45"/>
      <c r="N626" s="35"/>
      <c r="P626" s="103"/>
      <c r="Q626" s="103"/>
      <c r="R626" s="108"/>
      <c r="S626" s="103"/>
      <c r="T626" s="103"/>
      <c r="U626" s="103"/>
      <c r="V626" s="103"/>
      <c r="W626" s="103"/>
      <c r="X626" s="135"/>
      <c r="Y626" s="103"/>
      <c r="Z626" s="103"/>
      <c r="AA626" s="103"/>
      <c r="AB626" s="103"/>
      <c r="AC626" s="103"/>
    </row>
    <row r="627" s="1" customFormat="1" customHeight="1" spans="1:29">
      <c r="A627" s="25">
        <v>328</v>
      </c>
      <c r="B627" s="34" t="s">
        <v>716</v>
      </c>
      <c r="C627" s="28">
        <v>437</v>
      </c>
      <c r="D627" s="35" t="s">
        <v>717</v>
      </c>
      <c r="E627" s="36">
        <v>1</v>
      </c>
      <c r="F627" s="35"/>
      <c r="G627" s="28"/>
      <c r="H627" s="28"/>
      <c r="I627" s="45"/>
      <c r="J627" s="36">
        <v>10</v>
      </c>
      <c r="K627" s="46">
        <v>3</v>
      </c>
      <c r="L627" s="36">
        <f>K627*J627</f>
        <v>30</v>
      </c>
      <c r="M627" s="45">
        <f>SUM(L627*3)</f>
        <v>90</v>
      </c>
      <c r="N627" s="35"/>
      <c r="P627" s="103"/>
      <c r="Q627" s="103"/>
      <c r="R627" s="108"/>
      <c r="S627" s="103"/>
      <c r="T627" s="103"/>
      <c r="U627" s="103"/>
      <c r="V627" s="103"/>
      <c r="W627" s="103"/>
      <c r="X627" s="135"/>
      <c r="Y627" s="103"/>
      <c r="Z627" s="103"/>
      <c r="AA627" s="103"/>
      <c r="AB627" s="103"/>
      <c r="AC627" s="103"/>
    </row>
    <row r="628" s="1" customFormat="1" customHeight="1" spans="1:29">
      <c r="A628" s="28">
        <v>329</v>
      </c>
      <c r="B628" s="34" t="s">
        <v>718</v>
      </c>
      <c r="C628" s="28">
        <v>442</v>
      </c>
      <c r="D628" s="35" t="s">
        <v>695</v>
      </c>
      <c r="E628" s="36">
        <v>3</v>
      </c>
      <c r="F628" s="35"/>
      <c r="G628" s="28"/>
      <c r="H628" s="28"/>
      <c r="I628" s="45"/>
      <c r="J628" s="36">
        <v>30</v>
      </c>
      <c r="K628" s="46">
        <v>3</v>
      </c>
      <c r="L628" s="36">
        <f>K628*J628</f>
        <v>90</v>
      </c>
      <c r="M628" s="45">
        <f>SUM(L628*3)</f>
        <v>270</v>
      </c>
      <c r="N628" s="35"/>
      <c r="P628" s="103"/>
      <c r="Q628" s="103"/>
      <c r="R628" s="108"/>
      <c r="S628" s="103"/>
      <c r="T628" s="103"/>
      <c r="U628" s="103"/>
      <c r="V628" s="103"/>
      <c r="W628" s="103"/>
      <c r="X628" s="135"/>
      <c r="Y628" s="103"/>
      <c r="Z628" s="103"/>
      <c r="AA628" s="103"/>
      <c r="AB628" s="103"/>
      <c r="AC628" s="103"/>
    </row>
    <row r="629" s="1" customFormat="1" customHeight="1" spans="1:29">
      <c r="A629" s="28"/>
      <c r="B629" s="27" t="s">
        <v>1950</v>
      </c>
      <c r="C629" s="27" t="s">
        <v>1637</v>
      </c>
      <c r="D629" s="35"/>
      <c r="E629" s="36"/>
      <c r="F629" s="35"/>
      <c r="G629" s="28"/>
      <c r="H629" s="28"/>
      <c r="I629" s="45"/>
      <c r="J629" s="36"/>
      <c r="K629" s="46"/>
      <c r="L629" s="36"/>
      <c r="M629" s="45"/>
      <c r="N629" s="35"/>
      <c r="P629" s="103"/>
      <c r="Q629" s="103"/>
      <c r="R629" s="108"/>
      <c r="S629" s="103"/>
      <c r="T629" s="103"/>
      <c r="U629" s="103"/>
      <c r="V629" s="103"/>
      <c r="W629" s="103"/>
      <c r="X629" s="135"/>
      <c r="Y629" s="103"/>
      <c r="Z629" s="103"/>
      <c r="AA629" s="103"/>
      <c r="AB629" s="103"/>
      <c r="AC629" s="103"/>
    </row>
    <row r="630" s="1" customFormat="1" customHeight="1" spans="1:29">
      <c r="A630" s="28"/>
      <c r="B630" s="27" t="s">
        <v>1951</v>
      </c>
      <c r="C630" s="27" t="s">
        <v>1489</v>
      </c>
      <c r="D630" s="35"/>
      <c r="E630" s="36"/>
      <c r="F630" s="35"/>
      <c r="G630" s="28"/>
      <c r="H630" s="28"/>
      <c r="I630" s="45"/>
      <c r="J630" s="36"/>
      <c r="K630" s="46"/>
      <c r="L630" s="36"/>
      <c r="M630" s="45"/>
      <c r="N630" s="35"/>
      <c r="P630" s="103"/>
      <c r="Q630" s="103"/>
      <c r="R630" s="108"/>
      <c r="S630" s="103"/>
      <c r="T630" s="103"/>
      <c r="U630" s="103"/>
      <c r="V630" s="103"/>
      <c r="W630" s="103"/>
      <c r="X630" s="135"/>
      <c r="Y630" s="103"/>
      <c r="Z630" s="103"/>
      <c r="AA630" s="103"/>
      <c r="AB630" s="103"/>
      <c r="AC630" s="103"/>
    </row>
    <row r="631" s="1" customFormat="1" customHeight="1" spans="1:29">
      <c r="A631" s="25">
        <v>330</v>
      </c>
      <c r="B631" s="34" t="s">
        <v>719</v>
      </c>
      <c r="C631" s="28">
        <v>446</v>
      </c>
      <c r="D631" s="35" t="s">
        <v>720</v>
      </c>
      <c r="E631" s="36">
        <v>2</v>
      </c>
      <c r="F631" s="35"/>
      <c r="G631" s="28"/>
      <c r="H631" s="28"/>
      <c r="I631" s="45"/>
      <c r="J631" s="36">
        <v>20</v>
      </c>
      <c r="K631" s="46">
        <v>3</v>
      </c>
      <c r="L631" s="36">
        <f>K631*J631</f>
        <v>60</v>
      </c>
      <c r="M631" s="45">
        <f>SUM(L631*3)</f>
        <v>180</v>
      </c>
      <c r="N631" s="35"/>
      <c r="P631" s="103"/>
      <c r="Q631" s="103"/>
      <c r="R631" s="108"/>
      <c r="S631" s="103"/>
      <c r="T631" s="103"/>
      <c r="U631" s="103"/>
      <c r="V631" s="103"/>
      <c r="W631" s="103"/>
      <c r="X631" s="175"/>
      <c r="Y631" s="103"/>
      <c r="Z631" s="103"/>
      <c r="AA631" s="103"/>
      <c r="AB631" s="103"/>
      <c r="AC631" s="103"/>
    </row>
    <row r="632" s="1" customFormat="1" customHeight="1" spans="1:29">
      <c r="A632" s="28">
        <v>331</v>
      </c>
      <c r="B632" s="34" t="s">
        <v>721</v>
      </c>
      <c r="C632" s="28">
        <v>452</v>
      </c>
      <c r="D632" s="35" t="s">
        <v>722</v>
      </c>
      <c r="E632" s="36">
        <v>2</v>
      </c>
      <c r="F632" s="35"/>
      <c r="G632" s="28"/>
      <c r="H632" s="28"/>
      <c r="I632" s="45"/>
      <c r="J632" s="36">
        <v>20</v>
      </c>
      <c r="K632" s="46">
        <v>3</v>
      </c>
      <c r="L632" s="36">
        <f>K632*J632</f>
        <v>60</v>
      </c>
      <c r="M632" s="45">
        <f>SUM(L632*3)</f>
        <v>180</v>
      </c>
      <c r="N632" s="35"/>
      <c r="P632" s="103"/>
      <c r="Q632" s="103"/>
      <c r="R632" s="108"/>
      <c r="S632" s="103"/>
      <c r="T632" s="103"/>
      <c r="U632" s="103"/>
      <c r="V632" s="103"/>
      <c r="W632" s="103"/>
      <c r="X632" s="175"/>
      <c r="Y632" s="103"/>
      <c r="Z632" s="103"/>
      <c r="AA632" s="103"/>
      <c r="AB632" s="103"/>
      <c r="AC632" s="103"/>
    </row>
    <row r="633" s="2" customFormat="1" customHeight="1" spans="1:29">
      <c r="A633" s="25">
        <v>332</v>
      </c>
      <c r="B633" s="25" t="s">
        <v>723</v>
      </c>
      <c r="C633" s="25">
        <v>468</v>
      </c>
      <c r="D633" s="55" t="s">
        <v>724</v>
      </c>
      <c r="E633" s="25">
        <v>1</v>
      </c>
      <c r="F633" s="25">
        <v>0</v>
      </c>
      <c r="G633" s="25"/>
      <c r="H633" s="25"/>
      <c r="I633" s="41"/>
      <c r="J633" s="42">
        <v>10</v>
      </c>
      <c r="K633" s="43">
        <v>3</v>
      </c>
      <c r="L633" s="42">
        <f>K633*J633</f>
        <v>30</v>
      </c>
      <c r="M633" s="41">
        <f>SUM(L633*3)</f>
        <v>90</v>
      </c>
      <c r="N633" s="25"/>
      <c r="P633" s="122"/>
      <c r="Q633" s="122"/>
      <c r="R633" s="129"/>
      <c r="S633" s="122"/>
      <c r="T633" s="122"/>
      <c r="U633" s="122"/>
      <c r="V633" s="122"/>
      <c r="W633" s="122"/>
      <c r="X633" s="157"/>
      <c r="Y633" s="122"/>
      <c r="Z633" s="122"/>
      <c r="AA633" s="122"/>
      <c r="AB633" s="122"/>
      <c r="AC633" s="122"/>
    </row>
    <row r="634" s="1" customFormat="1" customHeight="1" spans="1:29">
      <c r="A634" s="28">
        <v>333</v>
      </c>
      <c r="B634" s="25" t="s">
        <v>725</v>
      </c>
      <c r="C634" s="28">
        <v>470</v>
      </c>
      <c r="D634" s="28" t="s">
        <v>726</v>
      </c>
      <c r="E634" s="28">
        <v>1</v>
      </c>
      <c r="F634" s="28"/>
      <c r="G634" s="28"/>
      <c r="H634" s="28"/>
      <c r="I634" s="45"/>
      <c r="J634" s="36">
        <v>10</v>
      </c>
      <c r="K634" s="46">
        <v>3</v>
      </c>
      <c r="L634" s="36">
        <f>K634*J634</f>
        <v>30</v>
      </c>
      <c r="M634" s="45">
        <f>SUM(L634*3)</f>
        <v>90</v>
      </c>
      <c r="N634" s="28"/>
      <c r="P634" s="103"/>
      <c r="Q634" s="103"/>
      <c r="R634" s="108"/>
      <c r="S634" s="103"/>
      <c r="T634" s="103"/>
      <c r="U634" s="103"/>
      <c r="V634" s="103"/>
      <c r="W634" s="103"/>
      <c r="X634" s="175"/>
      <c r="Y634" s="103"/>
      <c r="Z634" s="103"/>
      <c r="AA634" s="103"/>
      <c r="AB634" s="103"/>
      <c r="AC634" s="103"/>
    </row>
    <row r="635" s="1" customFormat="1" customHeight="1" spans="1:29">
      <c r="A635" s="25">
        <v>334</v>
      </c>
      <c r="B635" s="25" t="s">
        <v>727</v>
      </c>
      <c r="C635" s="28">
        <v>473</v>
      </c>
      <c r="D635" s="28" t="s">
        <v>612</v>
      </c>
      <c r="E635" s="28">
        <v>3</v>
      </c>
      <c r="F635" s="28"/>
      <c r="G635" s="28"/>
      <c r="H635" s="28"/>
      <c r="I635" s="45"/>
      <c r="J635" s="36">
        <v>30</v>
      </c>
      <c r="K635" s="46">
        <v>3</v>
      </c>
      <c r="L635" s="36">
        <f>K635*J635</f>
        <v>90</v>
      </c>
      <c r="M635" s="45">
        <f>SUM(L635*3)</f>
        <v>270</v>
      </c>
      <c r="N635" s="28"/>
      <c r="P635" s="103"/>
      <c r="Q635" s="103"/>
      <c r="R635" s="108"/>
      <c r="S635" s="103"/>
      <c r="T635" s="103"/>
      <c r="U635" s="103"/>
      <c r="V635" s="103"/>
      <c r="W635" s="103"/>
      <c r="X635" s="135"/>
      <c r="Y635" s="103"/>
      <c r="Z635" s="103"/>
      <c r="AA635" s="103"/>
      <c r="AB635" s="103"/>
      <c r="AC635" s="103"/>
    </row>
    <row r="636" s="1" customFormat="1" customHeight="1" spans="1:29">
      <c r="A636" s="25"/>
      <c r="B636" s="28" t="s">
        <v>1952</v>
      </c>
      <c r="C636" s="28" t="s">
        <v>1637</v>
      </c>
      <c r="D636" s="28"/>
      <c r="E636" s="28"/>
      <c r="F636" s="28"/>
      <c r="G636" s="28"/>
      <c r="H636" s="28"/>
      <c r="I636" s="45"/>
      <c r="J636" s="36"/>
      <c r="K636" s="46"/>
      <c r="L636" s="36"/>
      <c r="M636" s="45"/>
      <c r="N636" s="28"/>
      <c r="P636" s="103"/>
      <c r="Q636" s="103"/>
      <c r="R636" s="108"/>
      <c r="S636" s="103"/>
      <c r="T636" s="103"/>
      <c r="U636" s="103"/>
      <c r="V636" s="103"/>
      <c r="W636" s="103"/>
      <c r="X636" s="135"/>
      <c r="Y636" s="103"/>
      <c r="Z636" s="103"/>
      <c r="AA636" s="103"/>
      <c r="AB636" s="103"/>
      <c r="AC636" s="103"/>
    </row>
    <row r="637" s="1" customFormat="1" customHeight="1" spans="1:29">
      <c r="A637" s="25"/>
      <c r="B637" s="28" t="s">
        <v>1953</v>
      </c>
      <c r="C637" s="28" t="s">
        <v>1489</v>
      </c>
      <c r="D637" s="28"/>
      <c r="E637" s="28"/>
      <c r="F637" s="28"/>
      <c r="G637" s="28"/>
      <c r="H637" s="28"/>
      <c r="I637" s="45"/>
      <c r="J637" s="36"/>
      <c r="K637" s="46"/>
      <c r="L637" s="36"/>
      <c r="M637" s="45"/>
      <c r="N637" s="28"/>
      <c r="P637" s="103"/>
      <c r="Q637" s="103"/>
      <c r="R637" s="108"/>
      <c r="S637" s="103"/>
      <c r="T637" s="103"/>
      <c r="U637" s="103"/>
      <c r="V637" s="103"/>
      <c r="W637" s="103"/>
      <c r="X637" s="135"/>
      <c r="Y637" s="103"/>
      <c r="Z637" s="103"/>
      <c r="AA637" s="103"/>
      <c r="AB637" s="103"/>
      <c r="AC637" s="103"/>
    </row>
    <row r="638" s="5" customFormat="1" customHeight="1" spans="1:29">
      <c r="A638" s="28">
        <v>335</v>
      </c>
      <c r="B638" s="29" t="s">
        <v>728</v>
      </c>
      <c r="C638" s="29">
        <v>482</v>
      </c>
      <c r="D638" s="29" t="s">
        <v>729</v>
      </c>
      <c r="E638" s="29">
        <v>1</v>
      </c>
      <c r="F638" s="29"/>
      <c r="G638" s="29"/>
      <c r="H638" s="29"/>
      <c r="I638" s="71"/>
      <c r="J638" s="70">
        <v>10</v>
      </c>
      <c r="K638" s="121">
        <v>3</v>
      </c>
      <c r="L638" s="70">
        <f>K638*J638</f>
        <v>30</v>
      </c>
      <c r="M638" s="71">
        <f>SUM(L638*3)</f>
        <v>90</v>
      </c>
      <c r="N638" s="29"/>
      <c r="P638" s="124"/>
      <c r="Q638" s="124"/>
      <c r="R638" s="117"/>
      <c r="S638" s="124"/>
      <c r="T638" s="124"/>
      <c r="U638" s="124"/>
      <c r="V638" s="124"/>
      <c r="W638" s="124"/>
      <c r="X638" s="124"/>
      <c r="Y638" s="124"/>
      <c r="Z638" s="124"/>
      <c r="AA638" s="124"/>
      <c r="AB638" s="124"/>
      <c r="AC638" s="124"/>
    </row>
    <row r="639" s="4" customFormat="1" customHeight="1" spans="1:29">
      <c r="A639" s="25">
        <v>336</v>
      </c>
      <c r="B639" s="29" t="s">
        <v>730</v>
      </c>
      <c r="C639" s="30">
        <v>1617</v>
      </c>
      <c r="D639" s="60" t="s">
        <v>731</v>
      </c>
      <c r="E639" s="30">
        <v>3</v>
      </c>
      <c r="F639" s="30"/>
      <c r="G639" s="30"/>
      <c r="H639" s="30" t="s">
        <v>20</v>
      </c>
      <c r="I639" s="44"/>
      <c r="J639" s="30">
        <v>30</v>
      </c>
      <c r="K639" s="62">
        <v>3</v>
      </c>
      <c r="L639" s="53">
        <f>K639*J639</f>
        <v>90</v>
      </c>
      <c r="M639" s="44">
        <f>SUM(L639*3)</f>
        <v>270</v>
      </c>
      <c r="N639" s="30"/>
      <c r="P639" s="127"/>
      <c r="Q639" s="127"/>
      <c r="R639" s="118"/>
      <c r="S639" s="127"/>
      <c r="T639" s="127"/>
      <c r="U639" s="127"/>
      <c r="V639" s="127"/>
      <c r="W639" s="127"/>
      <c r="X639" s="127"/>
      <c r="Y639" s="127"/>
      <c r="Z639" s="127"/>
      <c r="AA639" s="127"/>
      <c r="AB639" s="127"/>
      <c r="AC639" s="127"/>
    </row>
    <row r="640" s="4" customFormat="1" customHeight="1" spans="1:29">
      <c r="A640" s="25"/>
      <c r="B640" s="28" t="s">
        <v>1954</v>
      </c>
      <c r="C640" s="28" t="s">
        <v>1637</v>
      </c>
      <c r="D640" s="60"/>
      <c r="E640" s="30"/>
      <c r="F640" s="30"/>
      <c r="G640" s="30"/>
      <c r="H640" s="30"/>
      <c r="I640" s="44"/>
      <c r="J640" s="30"/>
      <c r="K640" s="62"/>
      <c r="L640" s="53"/>
      <c r="M640" s="44"/>
      <c r="N640" s="30"/>
      <c r="P640" s="127"/>
      <c r="Q640" s="127"/>
      <c r="R640" s="118"/>
      <c r="S640" s="127"/>
      <c r="T640" s="127"/>
      <c r="U640" s="127"/>
      <c r="V640" s="127"/>
      <c r="W640" s="127"/>
      <c r="X640" s="127"/>
      <c r="Y640" s="127"/>
      <c r="Z640" s="127"/>
      <c r="AA640" s="127"/>
      <c r="AB640" s="127"/>
      <c r="AC640" s="127"/>
    </row>
    <row r="641" s="4" customFormat="1" customHeight="1" spans="1:29">
      <c r="A641" s="25"/>
      <c r="B641" s="28" t="s">
        <v>1955</v>
      </c>
      <c r="C641" s="28" t="s">
        <v>1489</v>
      </c>
      <c r="D641" s="60"/>
      <c r="E641" s="30"/>
      <c r="F641" s="30"/>
      <c r="G641" s="30"/>
      <c r="H641" s="30"/>
      <c r="I641" s="44"/>
      <c r="J641" s="30"/>
      <c r="K641" s="62"/>
      <c r="L641" s="53"/>
      <c r="M641" s="44"/>
      <c r="N641" s="30"/>
      <c r="P641" s="127"/>
      <c r="Q641" s="127"/>
      <c r="R641" s="118"/>
      <c r="S641" s="127"/>
      <c r="T641" s="127"/>
      <c r="U641" s="127"/>
      <c r="V641" s="127"/>
      <c r="W641" s="127"/>
      <c r="X641" s="127"/>
      <c r="Y641" s="127"/>
      <c r="Z641" s="127"/>
      <c r="AA641" s="127"/>
      <c r="AB641" s="127"/>
      <c r="AC641" s="127"/>
    </row>
    <row r="642" s="4" customFormat="1" customHeight="1" spans="1:29">
      <c r="A642" s="28">
        <v>337</v>
      </c>
      <c r="B642" s="29" t="s">
        <v>732</v>
      </c>
      <c r="C642" s="30">
        <v>1630</v>
      </c>
      <c r="D642" s="60" t="s">
        <v>733</v>
      </c>
      <c r="E642" s="30">
        <v>3</v>
      </c>
      <c r="F642" s="30"/>
      <c r="G642" s="30"/>
      <c r="H642" s="30" t="s">
        <v>20</v>
      </c>
      <c r="I642" s="44"/>
      <c r="J642" s="30">
        <v>30</v>
      </c>
      <c r="K642" s="62">
        <v>3</v>
      </c>
      <c r="L642" s="53">
        <f>K642*J642</f>
        <v>90</v>
      </c>
      <c r="M642" s="44">
        <f>SUM(L642*3)</f>
        <v>270</v>
      </c>
      <c r="N642" s="30"/>
      <c r="P642" s="127"/>
      <c r="Q642" s="127"/>
      <c r="R642" s="118"/>
      <c r="S642" s="127"/>
      <c r="T642" s="127"/>
      <c r="U642" s="127"/>
      <c r="V642" s="127"/>
      <c r="W642" s="127"/>
      <c r="X642" s="127"/>
      <c r="Y642" s="127"/>
      <c r="Z642" s="127"/>
      <c r="AA642" s="127"/>
      <c r="AB642" s="127"/>
      <c r="AC642" s="127"/>
    </row>
    <row r="643" s="4" customFormat="1" customHeight="1" spans="1:29">
      <c r="A643" s="28"/>
      <c r="B643" s="28" t="s">
        <v>1956</v>
      </c>
      <c r="C643" s="28" t="s">
        <v>1637</v>
      </c>
      <c r="D643" s="60"/>
      <c r="E643" s="30"/>
      <c r="F643" s="30"/>
      <c r="G643" s="30"/>
      <c r="H643" s="30"/>
      <c r="I643" s="44"/>
      <c r="J643" s="30"/>
      <c r="K643" s="62"/>
      <c r="L643" s="53"/>
      <c r="M643" s="44"/>
      <c r="N643" s="30"/>
      <c r="P643" s="127"/>
      <c r="Q643" s="127"/>
      <c r="R643" s="118"/>
      <c r="S643" s="127"/>
      <c r="T643" s="127"/>
      <c r="U643" s="127"/>
      <c r="V643" s="127"/>
      <c r="W643" s="127"/>
      <c r="X643" s="127"/>
      <c r="Y643" s="127"/>
      <c r="Z643" s="127"/>
      <c r="AA643" s="127"/>
      <c r="AB643" s="127"/>
      <c r="AC643" s="127"/>
    </row>
    <row r="644" s="4" customFormat="1" customHeight="1" spans="1:29">
      <c r="A644" s="28"/>
      <c r="B644" s="28" t="s">
        <v>1957</v>
      </c>
      <c r="C644" s="28" t="s">
        <v>1489</v>
      </c>
      <c r="D644" s="60"/>
      <c r="E644" s="30"/>
      <c r="F644" s="30"/>
      <c r="G644" s="30"/>
      <c r="H644" s="30"/>
      <c r="I644" s="44"/>
      <c r="J644" s="30"/>
      <c r="K644" s="62"/>
      <c r="L644" s="53"/>
      <c r="M644" s="44"/>
      <c r="N644" s="30"/>
      <c r="P644" s="127"/>
      <c r="Q644" s="127"/>
      <c r="R644" s="118"/>
      <c r="S644" s="127"/>
      <c r="T644" s="127"/>
      <c r="U644" s="127"/>
      <c r="V644" s="127"/>
      <c r="W644" s="127"/>
      <c r="X644" s="127"/>
      <c r="Y644" s="127"/>
      <c r="Z644" s="127"/>
      <c r="AA644" s="127"/>
      <c r="AB644" s="127"/>
      <c r="AC644" s="127"/>
    </row>
    <row r="645" s="4" customFormat="1" customHeight="1" spans="1:29">
      <c r="A645" s="25">
        <v>338</v>
      </c>
      <c r="B645" s="29" t="s">
        <v>734</v>
      </c>
      <c r="C645" s="30">
        <v>1632</v>
      </c>
      <c r="D645" s="60" t="s">
        <v>735</v>
      </c>
      <c r="E645" s="30">
        <v>1</v>
      </c>
      <c r="F645" s="30"/>
      <c r="G645" s="30"/>
      <c r="H645" s="30" t="s">
        <v>20</v>
      </c>
      <c r="I645" s="44"/>
      <c r="J645" s="30">
        <v>10</v>
      </c>
      <c r="K645" s="62">
        <v>3</v>
      </c>
      <c r="L645" s="53">
        <f>K645*J645</f>
        <v>30</v>
      </c>
      <c r="M645" s="44">
        <f>SUM(L645*3)</f>
        <v>90</v>
      </c>
      <c r="N645" s="30"/>
      <c r="P645" s="127"/>
      <c r="Q645" s="127"/>
      <c r="R645" s="118"/>
      <c r="S645" s="127"/>
      <c r="T645" s="127"/>
      <c r="U645" s="127"/>
      <c r="V645" s="127"/>
      <c r="W645" s="127"/>
      <c r="X645" s="127"/>
      <c r="Y645" s="127"/>
      <c r="Z645" s="127"/>
      <c r="AA645" s="127"/>
      <c r="AB645" s="127"/>
      <c r="AC645" s="127"/>
    </row>
    <row r="646" s="4" customFormat="1" customHeight="1" spans="1:29">
      <c r="A646" s="28">
        <v>339</v>
      </c>
      <c r="B646" s="29" t="s">
        <v>736</v>
      </c>
      <c r="C646" s="30">
        <v>1640</v>
      </c>
      <c r="D646" s="60" t="s">
        <v>737</v>
      </c>
      <c r="E646" s="30">
        <v>1</v>
      </c>
      <c r="F646" s="30"/>
      <c r="G646" s="30"/>
      <c r="H646" s="30" t="s">
        <v>20</v>
      </c>
      <c r="I646" s="44"/>
      <c r="J646" s="30">
        <v>10</v>
      </c>
      <c r="K646" s="62">
        <v>3</v>
      </c>
      <c r="L646" s="53">
        <f>K646*J646</f>
        <v>30</v>
      </c>
      <c r="M646" s="44">
        <f>SUM(L646*3)</f>
        <v>90</v>
      </c>
      <c r="N646" s="30"/>
      <c r="P646" s="127"/>
      <c r="Q646" s="127"/>
      <c r="R646" s="118"/>
      <c r="S646" s="127"/>
      <c r="T646" s="127"/>
      <c r="U646" s="127"/>
      <c r="V646" s="127"/>
      <c r="W646" s="127"/>
      <c r="X646" s="127"/>
      <c r="Y646" s="127"/>
      <c r="Z646" s="127"/>
      <c r="AA646" s="127"/>
      <c r="AB646" s="127"/>
      <c r="AC646" s="127"/>
    </row>
    <row r="647" s="4" customFormat="1" customHeight="1" spans="1:29">
      <c r="A647" s="25">
        <v>340</v>
      </c>
      <c r="B647" s="29" t="s">
        <v>738</v>
      </c>
      <c r="C647" s="30">
        <v>1647</v>
      </c>
      <c r="D647" s="60" t="s">
        <v>739</v>
      </c>
      <c r="E647" s="30">
        <v>3</v>
      </c>
      <c r="F647" s="30"/>
      <c r="G647" s="30"/>
      <c r="H647" s="30" t="s">
        <v>20</v>
      </c>
      <c r="I647" s="44"/>
      <c r="J647" s="30">
        <v>30</v>
      </c>
      <c r="K647" s="62">
        <v>3</v>
      </c>
      <c r="L647" s="53">
        <f>K647*J647</f>
        <v>90</v>
      </c>
      <c r="M647" s="44">
        <f>SUM(L647*3)</f>
        <v>270</v>
      </c>
      <c r="N647" s="30"/>
      <c r="P647" s="127"/>
      <c r="Q647" s="127"/>
      <c r="R647" s="118"/>
      <c r="S647" s="127"/>
      <c r="T647" s="127"/>
      <c r="U647" s="127"/>
      <c r="V647" s="127"/>
      <c r="W647" s="127"/>
      <c r="X647" s="127"/>
      <c r="Y647" s="127"/>
      <c r="Z647" s="127"/>
      <c r="AA647" s="127"/>
      <c r="AB647" s="127"/>
      <c r="AC647" s="127"/>
    </row>
    <row r="648" s="4" customFormat="1" customHeight="1" spans="1:29">
      <c r="A648" s="25"/>
      <c r="B648" s="28" t="s">
        <v>1958</v>
      </c>
      <c r="C648" s="28" t="s">
        <v>1489</v>
      </c>
      <c r="D648" s="60"/>
      <c r="E648" s="30"/>
      <c r="F648" s="30"/>
      <c r="G648" s="30"/>
      <c r="H648" s="30"/>
      <c r="I648" s="44"/>
      <c r="J648" s="30"/>
      <c r="K648" s="62"/>
      <c r="L648" s="53"/>
      <c r="M648" s="44"/>
      <c r="N648" s="30"/>
      <c r="P648" s="127"/>
      <c r="Q648" s="127"/>
      <c r="R648" s="118"/>
      <c r="S648" s="127"/>
      <c r="T648" s="127"/>
      <c r="U648" s="127"/>
      <c r="V648" s="127"/>
      <c r="W648" s="127"/>
      <c r="X648" s="127"/>
      <c r="Y648" s="127"/>
      <c r="Z648" s="127"/>
      <c r="AA648" s="127"/>
      <c r="AB648" s="127"/>
      <c r="AC648" s="127"/>
    </row>
    <row r="649" s="4" customFormat="1" customHeight="1" spans="1:29">
      <c r="A649" s="25"/>
      <c r="B649" s="28" t="s">
        <v>1959</v>
      </c>
      <c r="C649" s="28" t="s">
        <v>1489</v>
      </c>
      <c r="D649" s="60"/>
      <c r="E649" s="30"/>
      <c r="F649" s="30"/>
      <c r="G649" s="30"/>
      <c r="H649" s="30"/>
      <c r="I649" s="44"/>
      <c r="J649" s="30"/>
      <c r="K649" s="62"/>
      <c r="L649" s="53"/>
      <c r="M649" s="44"/>
      <c r="N649" s="30"/>
      <c r="P649" s="127"/>
      <c r="Q649" s="127"/>
      <c r="R649" s="118"/>
      <c r="S649" s="127"/>
      <c r="T649" s="127"/>
      <c r="U649" s="127"/>
      <c r="V649" s="127"/>
      <c r="W649" s="127"/>
      <c r="X649" s="127"/>
      <c r="Y649" s="127"/>
      <c r="Z649" s="127"/>
      <c r="AA649" s="127"/>
      <c r="AB649" s="127"/>
      <c r="AC649" s="127"/>
    </row>
    <row r="650" s="4" customFormat="1" customHeight="1" spans="1:29">
      <c r="A650" s="28">
        <v>341</v>
      </c>
      <c r="B650" s="29" t="s">
        <v>740</v>
      </c>
      <c r="C650" s="30">
        <v>1652</v>
      </c>
      <c r="D650" s="60" t="s">
        <v>741</v>
      </c>
      <c r="E650" s="30">
        <v>4</v>
      </c>
      <c r="F650" s="30"/>
      <c r="G650" s="30"/>
      <c r="H650" s="30" t="s">
        <v>20</v>
      </c>
      <c r="I650" s="44"/>
      <c r="J650" s="30">
        <v>40</v>
      </c>
      <c r="K650" s="62">
        <v>3</v>
      </c>
      <c r="L650" s="53">
        <f>K650*J650</f>
        <v>120</v>
      </c>
      <c r="M650" s="44">
        <f>SUM(L650*3)</f>
        <v>360</v>
      </c>
      <c r="N650" s="30"/>
      <c r="P650" s="127"/>
      <c r="Q650" s="127"/>
      <c r="R650" s="118"/>
      <c r="S650" s="127"/>
      <c r="T650" s="127"/>
      <c r="U650" s="127"/>
      <c r="V650" s="127"/>
      <c r="W650" s="127"/>
      <c r="X650" s="127"/>
      <c r="Y650" s="127"/>
      <c r="Z650" s="127"/>
      <c r="AA650" s="127"/>
      <c r="AB650" s="127"/>
      <c r="AC650" s="127"/>
    </row>
    <row r="651" s="4" customFormat="1" customHeight="1" spans="1:29">
      <c r="A651" s="28"/>
      <c r="B651" s="28" t="s">
        <v>1960</v>
      </c>
      <c r="C651" s="28" t="s">
        <v>1489</v>
      </c>
      <c r="D651" s="60"/>
      <c r="E651" s="30"/>
      <c r="F651" s="30"/>
      <c r="G651" s="30"/>
      <c r="H651" s="30"/>
      <c r="I651" s="44"/>
      <c r="J651" s="30"/>
      <c r="K651" s="62"/>
      <c r="L651" s="53"/>
      <c r="M651" s="44"/>
      <c r="N651" s="30"/>
      <c r="P651" s="127"/>
      <c r="Q651" s="127"/>
      <c r="R651" s="118"/>
      <c r="S651" s="127"/>
      <c r="T651" s="127"/>
      <c r="U651" s="127"/>
      <c r="V651" s="127"/>
      <c r="W651" s="127"/>
      <c r="X651" s="127"/>
      <c r="Y651" s="127"/>
      <c r="Z651" s="127"/>
      <c r="AA651" s="127"/>
      <c r="AB651" s="127"/>
      <c r="AC651" s="127"/>
    </row>
    <row r="652" s="4" customFormat="1" customHeight="1" spans="1:29">
      <c r="A652" s="28"/>
      <c r="B652" s="28" t="s">
        <v>1961</v>
      </c>
      <c r="C652" s="28" t="s">
        <v>1489</v>
      </c>
      <c r="D652" s="60"/>
      <c r="E652" s="30"/>
      <c r="F652" s="30"/>
      <c r="G652" s="30"/>
      <c r="H652" s="30"/>
      <c r="I652" s="44"/>
      <c r="J652" s="30"/>
      <c r="K652" s="62"/>
      <c r="L652" s="53"/>
      <c r="M652" s="44"/>
      <c r="N652" s="30"/>
      <c r="P652" s="127"/>
      <c r="Q652" s="127"/>
      <c r="R652" s="118"/>
      <c r="S652" s="127"/>
      <c r="T652" s="127"/>
      <c r="U652" s="127"/>
      <c r="V652" s="127"/>
      <c r="W652" s="127"/>
      <c r="X652" s="127"/>
      <c r="Y652" s="127"/>
      <c r="Z652" s="127"/>
      <c r="AA652" s="127"/>
      <c r="AB652" s="127"/>
      <c r="AC652" s="127"/>
    </row>
    <row r="653" s="4" customFormat="1" customHeight="1" spans="1:29">
      <c r="A653" s="28"/>
      <c r="B653" s="28" t="s">
        <v>1962</v>
      </c>
      <c r="C653" s="28" t="s">
        <v>1637</v>
      </c>
      <c r="D653" s="60"/>
      <c r="E653" s="30"/>
      <c r="F653" s="30"/>
      <c r="G653" s="30"/>
      <c r="H653" s="30"/>
      <c r="I653" s="44"/>
      <c r="J653" s="30"/>
      <c r="K653" s="62"/>
      <c r="L653" s="53"/>
      <c r="M653" s="44"/>
      <c r="N653" s="30"/>
      <c r="P653" s="127"/>
      <c r="Q653" s="127"/>
      <c r="R653" s="118"/>
      <c r="S653" s="127"/>
      <c r="T653" s="127"/>
      <c r="U653" s="127"/>
      <c r="V653" s="127"/>
      <c r="W653" s="127"/>
      <c r="X653" s="127"/>
      <c r="Y653" s="127"/>
      <c r="Z653" s="127"/>
      <c r="AA653" s="127"/>
      <c r="AB653" s="127"/>
      <c r="AC653" s="127"/>
    </row>
    <row r="654" s="1" customFormat="1" customHeight="1" spans="1:29">
      <c r="A654" s="25">
        <v>342</v>
      </c>
      <c r="B654" s="25" t="s">
        <v>742</v>
      </c>
      <c r="C654" s="28">
        <v>1658</v>
      </c>
      <c r="D654" s="54" t="s">
        <v>743</v>
      </c>
      <c r="E654" s="28">
        <v>2</v>
      </c>
      <c r="F654" s="28"/>
      <c r="G654" s="28"/>
      <c r="H654" s="28" t="s">
        <v>20</v>
      </c>
      <c r="I654" s="45"/>
      <c r="J654" s="28">
        <v>20</v>
      </c>
      <c r="K654" s="61">
        <v>3</v>
      </c>
      <c r="L654" s="36">
        <f>K654*J654</f>
        <v>60</v>
      </c>
      <c r="M654" s="45">
        <f>SUM(L654*3)</f>
        <v>180</v>
      </c>
      <c r="N654" s="28"/>
      <c r="P654" s="103"/>
      <c r="Q654" s="103"/>
      <c r="R654" s="108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</row>
    <row r="655" s="1" customFormat="1" customHeight="1" spans="1:29">
      <c r="A655" s="25"/>
      <c r="B655" s="28" t="s">
        <v>1963</v>
      </c>
      <c r="C655" s="28" t="s">
        <v>1637</v>
      </c>
      <c r="D655" s="54"/>
      <c r="E655" s="28"/>
      <c r="F655" s="28"/>
      <c r="G655" s="28"/>
      <c r="H655" s="28"/>
      <c r="I655" s="45"/>
      <c r="J655" s="28"/>
      <c r="K655" s="61"/>
      <c r="L655" s="36"/>
      <c r="M655" s="45"/>
      <c r="N655" s="28"/>
      <c r="P655" s="103"/>
      <c r="Q655" s="103"/>
      <c r="R655" s="108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</row>
    <row r="656" s="1" customFormat="1" customHeight="1" spans="1:29">
      <c r="A656" s="28">
        <v>343</v>
      </c>
      <c r="B656" s="25" t="s">
        <v>744</v>
      </c>
      <c r="C656" s="28">
        <v>1660</v>
      </c>
      <c r="D656" s="54" t="s">
        <v>745</v>
      </c>
      <c r="E656" s="28">
        <v>3</v>
      </c>
      <c r="F656" s="28">
        <v>1</v>
      </c>
      <c r="G656" s="28"/>
      <c r="H656" s="28" t="s">
        <v>20</v>
      </c>
      <c r="I656" s="45"/>
      <c r="J656" s="35" t="s">
        <v>425</v>
      </c>
      <c r="K656" s="45" t="s">
        <v>128</v>
      </c>
      <c r="L656" s="36">
        <v>120</v>
      </c>
      <c r="M656" s="45">
        <f>SUM(L656*3)</f>
        <v>360</v>
      </c>
      <c r="N656" s="28"/>
      <c r="P656" s="103"/>
      <c r="Q656" s="103"/>
      <c r="R656" s="108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</row>
    <row r="657" s="1" customFormat="1" customHeight="1" spans="1:29">
      <c r="A657" s="28"/>
      <c r="B657" s="28" t="s">
        <v>1964</v>
      </c>
      <c r="C657" s="28" t="s">
        <v>1489</v>
      </c>
      <c r="D657" s="54"/>
      <c r="E657" s="28"/>
      <c r="F657" s="28"/>
      <c r="G657" s="28"/>
      <c r="H657" s="28"/>
      <c r="I657" s="45"/>
      <c r="J657" s="35"/>
      <c r="K657" s="45"/>
      <c r="L657" s="36"/>
      <c r="M657" s="45"/>
      <c r="N657" s="28"/>
      <c r="P657" s="103"/>
      <c r="Q657" s="103"/>
      <c r="R657" s="108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</row>
    <row r="658" s="1" customFormat="1" customHeight="1" spans="1:29">
      <c r="A658" s="25">
        <v>344</v>
      </c>
      <c r="B658" s="25" t="s">
        <v>746</v>
      </c>
      <c r="C658" s="28">
        <v>1687</v>
      </c>
      <c r="D658" s="54" t="s">
        <v>747</v>
      </c>
      <c r="E658" s="28">
        <v>3</v>
      </c>
      <c r="F658" s="28"/>
      <c r="G658" s="28"/>
      <c r="H658" s="28" t="s">
        <v>20</v>
      </c>
      <c r="I658" s="45"/>
      <c r="J658" s="28">
        <v>30</v>
      </c>
      <c r="K658" s="61">
        <v>3</v>
      </c>
      <c r="L658" s="36">
        <f>K658*J658</f>
        <v>90</v>
      </c>
      <c r="M658" s="45">
        <f>SUM(L658*3)</f>
        <v>270</v>
      </c>
      <c r="N658" s="28"/>
      <c r="P658" s="103"/>
      <c r="Q658" s="103"/>
      <c r="R658" s="108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</row>
    <row r="659" s="1" customFormat="1" customHeight="1" spans="1:29">
      <c r="A659" s="25"/>
      <c r="B659" s="28" t="s">
        <v>1965</v>
      </c>
      <c r="C659" s="28" t="s">
        <v>1637</v>
      </c>
      <c r="D659" s="54"/>
      <c r="E659" s="28"/>
      <c r="F659" s="28"/>
      <c r="G659" s="28"/>
      <c r="H659" s="28"/>
      <c r="I659" s="45"/>
      <c r="J659" s="28"/>
      <c r="K659" s="61"/>
      <c r="L659" s="36"/>
      <c r="M659" s="45"/>
      <c r="N659" s="28"/>
      <c r="P659" s="103"/>
      <c r="Q659" s="103"/>
      <c r="R659" s="108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</row>
    <row r="660" s="1" customFormat="1" customHeight="1" spans="1:29">
      <c r="A660" s="25"/>
      <c r="B660" s="28" t="s">
        <v>1966</v>
      </c>
      <c r="C660" s="28" t="s">
        <v>1489</v>
      </c>
      <c r="D660" s="54"/>
      <c r="E660" s="28"/>
      <c r="F660" s="28"/>
      <c r="G660" s="28"/>
      <c r="H660" s="28"/>
      <c r="I660" s="45"/>
      <c r="J660" s="28"/>
      <c r="K660" s="61"/>
      <c r="L660" s="36"/>
      <c r="M660" s="45"/>
      <c r="N660" s="28"/>
      <c r="P660" s="103"/>
      <c r="Q660" s="103"/>
      <c r="R660" s="108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</row>
    <row r="661" s="1" customFormat="1" customHeight="1" spans="1:29">
      <c r="A661" s="28">
        <v>345</v>
      </c>
      <c r="B661" s="25" t="s">
        <v>748</v>
      </c>
      <c r="C661" s="28">
        <v>1691</v>
      </c>
      <c r="D661" s="54" t="s">
        <v>749</v>
      </c>
      <c r="E661" s="28">
        <v>1</v>
      </c>
      <c r="F661" s="28"/>
      <c r="G661" s="28"/>
      <c r="H661" s="28" t="s">
        <v>20</v>
      </c>
      <c r="I661" s="45"/>
      <c r="J661" s="28">
        <v>10</v>
      </c>
      <c r="K661" s="61">
        <v>3</v>
      </c>
      <c r="L661" s="36">
        <f>K661*J661</f>
        <v>30</v>
      </c>
      <c r="M661" s="45">
        <f>SUM(L661*3)</f>
        <v>90</v>
      </c>
      <c r="N661" s="28"/>
      <c r="P661" s="103"/>
      <c r="Q661" s="103"/>
      <c r="R661" s="108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</row>
    <row r="662" s="1" customFormat="1" customHeight="1" spans="1:29">
      <c r="A662" s="25">
        <v>346</v>
      </c>
      <c r="B662" s="25" t="s">
        <v>750</v>
      </c>
      <c r="C662" s="28">
        <v>1697</v>
      </c>
      <c r="D662" s="54" t="s">
        <v>751</v>
      </c>
      <c r="E662" s="28">
        <v>3</v>
      </c>
      <c r="F662" s="28"/>
      <c r="G662" s="28"/>
      <c r="H662" s="28" t="s">
        <v>20</v>
      </c>
      <c r="I662" s="45"/>
      <c r="J662" s="28">
        <v>30</v>
      </c>
      <c r="K662" s="61">
        <v>3</v>
      </c>
      <c r="L662" s="36">
        <f>K662*J662</f>
        <v>90</v>
      </c>
      <c r="M662" s="45">
        <f>SUM(L662*3)</f>
        <v>270</v>
      </c>
      <c r="N662" s="28"/>
      <c r="P662" s="103"/>
      <c r="Q662" s="103"/>
      <c r="R662" s="108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</row>
    <row r="663" s="1" customFormat="1" customHeight="1" spans="1:29">
      <c r="A663" s="25"/>
      <c r="B663" s="28" t="s">
        <v>1967</v>
      </c>
      <c r="C663" s="28" t="s">
        <v>1489</v>
      </c>
      <c r="D663" s="54"/>
      <c r="E663" s="28"/>
      <c r="F663" s="28"/>
      <c r="G663" s="28"/>
      <c r="H663" s="28"/>
      <c r="I663" s="45"/>
      <c r="J663" s="28"/>
      <c r="K663" s="61"/>
      <c r="L663" s="36"/>
      <c r="M663" s="45"/>
      <c r="N663" s="28"/>
      <c r="P663" s="103"/>
      <c r="Q663" s="103"/>
      <c r="R663" s="108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</row>
    <row r="664" s="1" customFormat="1" customHeight="1" spans="1:29">
      <c r="A664" s="25"/>
      <c r="B664" s="28" t="s">
        <v>1968</v>
      </c>
      <c r="C664" s="28" t="s">
        <v>1489</v>
      </c>
      <c r="D664" s="54"/>
      <c r="E664" s="28"/>
      <c r="F664" s="28"/>
      <c r="G664" s="28"/>
      <c r="H664" s="28"/>
      <c r="I664" s="45"/>
      <c r="J664" s="28"/>
      <c r="K664" s="61"/>
      <c r="L664" s="36"/>
      <c r="M664" s="45"/>
      <c r="N664" s="28"/>
      <c r="P664" s="103"/>
      <c r="Q664" s="103"/>
      <c r="R664" s="108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</row>
    <row r="665" s="1" customFormat="1" customHeight="1" spans="1:29">
      <c r="A665" s="28">
        <v>347</v>
      </c>
      <c r="B665" s="25" t="s">
        <v>752</v>
      </c>
      <c r="C665" s="28">
        <v>1700</v>
      </c>
      <c r="D665" s="54" t="s">
        <v>753</v>
      </c>
      <c r="E665" s="28">
        <v>1</v>
      </c>
      <c r="F665" s="28"/>
      <c r="G665" s="28"/>
      <c r="H665" s="28" t="s">
        <v>20</v>
      </c>
      <c r="I665" s="45"/>
      <c r="J665" s="28">
        <v>10</v>
      </c>
      <c r="K665" s="61">
        <v>3</v>
      </c>
      <c r="L665" s="36">
        <f>K665*J665</f>
        <v>30</v>
      </c>
      <c r="M665" s="45">
        <f>SUM(L665*3)</f>
        <v>90</v>
      </c>
      <c r="N665" s="28"/>
      <c r="P665" s="103"/>
      <c r="Q665" s="103"/>
      <c r="R665" s="108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</row>
    <row r="666" s="1" customFormat="1" customHeight="1" spans="1:29">
      <c r="A666" s="25">
        <v>348</v>
      </c>
      <c r="B666" s="25" t="s">
        <v>754</v>
      </c>
      <c r="C666" s="28">
        <v>1702</v>
      </c>
      <c r="D666" s="54" t="s">
        <v>755</v>
      </c>
      <c r="E666" s="28">
        <v>4</v>
      </c>
      <c r="F666" s="28"/>
      <c r="G666" s="28"/>
      <c r="H666" s="28" t="s">
        <v>20</v>
      </c>
      <c r="I666" s="45"/>
      <c r="J666" s="28">
        <v>40</v>
      </c>
      <c r="K666" s="61">
        <v>3</v>
      </c>
      <c r="L666" s="36">
        <f>K666*J666</f>
        <v>120</v>
      </c>
      <c r="M666" s="45">
        <f>SUM(L666*3)</f>
        <v>360</v>
      </c>
      <c r="N666" s="28"/>
      <c r="P666" s="103"/>
      <c r="Q666" s="103"/>
      <c r="R666" s="108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</row>
    <row r="667" s="1" customFormat="1" customHeight="1" spans="1:29">
      <c r="A667" s="25"/>
      <c r="B667" s="28" t="s">
        <v>1969</v>
      </c>
      <c r="C667" s="28" t="s">
        <v>1637</v>
      </c>
      <c r="D667" s="54"/>
      <c r="E667" s="28"/>
      <c r="F667" s="28"/>
      <c r="G667" s="28"/>
      <c r="H667" s="28"/>
      <c r="I667" s="45"/>
      <c r="J667" s="28"/>
      <c r="K667" s="61"/>
      <c r="L667" s="36"/>
      <c r="M667" s="45"/>
      <c r="N667" s="28"/>
      <c r="P667" s="103"/>
      <c r="Q667" s="103"/>
      <c r="R667" s="108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</row>
    <row r="668" s="1" customFormat="1" customHeight="1" spans="1:29">
      <c r="A668" s="25"/>
      <c r="B668" s="28" t="s">
        <v>1970</v>
      </c>
      <c r="C668" s="28" t="s">
        <v>1489</v>
      </c>
      <c r="D668" s="54"/>
      <c r="E668" s="28"/>
      <c r="F668" s="28"/>
      <c r="G668" s="28"/>
      <c r="H668" s="28"/>
      <c r="I668" s="45"/>
      <c r="J668" s="28"/>
      <c r="K668" s="61"/>
      <c r="L668" s="36"/>
      <c r="M668" s="45"/>
      <c r="N668" s="28"/>
      <c r="P668" s="103"/>
      <c r="Q668" s="103"/>
      <c r="R668" s="108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</row>
    <row r="669" s="1" customFormat="1" customHeight="1" spans="1:29">
      <c r="A669" s="28">
        <v>349</v>
      </c>
      <c r="B669" s="25" t="s">
        <v>756</v>
      </c>
      <c r="C669" s="28">
        <v>1704</v>
      </c>
      <c r="D669" s="54" t="s">
        <v>757</v>
      </c>
      <c r="E669" s="28">
        <v>2</v>
      </c>
      <c r="F669" s="28"/>
      <c r="G669" s="28"/>
      <c r="H669" s="28" t="s">
        <v>20</v>
      </c>
      <c r="I669" s="45"/>
      <c r="J669" s="28">
        <v>20</v>
      </c>
      <c r="K669" s="61">
        <v>3</v>
      </c>
      <c r="L669" s="36">
        <f>K669*J669</f>
        <v>60</v>
      </c>
      <c r="M669" s="45">
        <f>SUM(L669*3)</f>
        <v>180</v>
      </c>
      <c r="N669" s="28"/>
      <c r="P669" s="103"/>
      <c r="Q669" s="103"/>
      <c r="R669" s="108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</row>
    <row r="670" s="1" customFormat="1" customHeight="1" spans="1:29">
      <c r="A670" s="28"/>
      <c r="B670" s="28" t="s">
        <v>1971</v>
      </c>
      <c r="C670" s="28" t="s">
        <v>1637</v>
      </c>
      <c r="D670" s="54"/>
      <c r="E670" s="28"/>
      <c r="F670" s="28"/>
      <c r="G670" s="28"/>
      <c r="H670" s="28"/>
      <c r="I670" s="45"/>
      <c r="J670" s="28"/>
      <c r="K670" s="61"/>
      <c r="L670" s="36"/>
      <c r="M670" s="45"/>
      <c r="N670" s="28"/>
      <c r="P670" s="103"/>
      <c r="Q670" s="103"/>
      <c r="R670" s="108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</row>
    <row r="671" s="1" customFormat="1" customHeight="1" spans="1:29">
      <c r="A671" s="25">
        <v>350</v>
      </c>
      <c r="B671" s="25" t="s">
        <v>758</v>
      </c>
      <c r="C671" s="28">
        <v>1707</v>
      </c>
      <c r="D671" s="54" t="s">
        <v>759</v>
      </c>
      <c r="E671" s="28">
        <v>1</v>
      </c>
      <c r="F671" s="28"/>
      <c r="G671" s="28"/>
      <c r="H671" s="28" t="s">
        <v>20</v>
      </c>
      <c r="I671" s="45"/>
      <c r="J671" s="28">
        <v>10</v>
      </c>
      <c r="K671" s="61">
        <v>3</v>
      </c>
      <c r="L671" s="36">
        <f>K671*J671</f>
        <v>30</v>
      </c>
      <c r="M671" s="45">
        <f>SUM(L671*3)</f>
        <v>90</v>
      </c>
      <c r="N671" s="28"/>
      <c r="P671" s="103"/>
      <c r="Q671" s="103"/>
      <c r="R671" s="108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</row>
    <row r="672" s="1" customFormat="1" customHeight="1" spans="1:29">
      <c r="A672" s="28">
        <v>351</v>
      </c>
      <c r="B672" s="25" t="s">
        <v>760</v>
      </c>
      <c r="C672" s="28">
        <v>1709</v>
      </c>
      <c r="D672" s="54" t="s">
        <v>761</v>
      </c>
      <c r="E672" s="28">
        <v>2</v>
      </c>
      <c r="F672" s="28"/>
      <c r="G672" s="28"/>
      <c r="H672" s="28" t="s">
        <v>20</v>
      </c>
      <c r="I672" s="45"/>
      <c r="J672" s="28">
        <v>20</v>
      </c>
      <c r="K672" s="61">
        <v>3</v>
      </c>
      <c r="L672" s="36">
        <f>K672*J672</f>
        <v>60</v>
      </c>
      <c r="M672" s="45">
        <f>SUM(L672*3)</f>
        <v>180</v>
      </c>
      <c r="N672" s="28"/>
      <c r="P672" s="103"/>
      <c r="Q672" s="103"/>
      <c r="R672" s="108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</row>
    <row r="673" s="1" customFormat="1" customHeight="1" spans="1:29">
      <c r="A673" s="28"/>
      <c r="B673" s="28" t="s">
        <v>1972</v>
      </c>
      <c r="C673" s="28" t="s">
        <v>1637</v>
      </c>
      <c r="D673" s="54"/>
      <c r="E673" s="28"/>
      <c r="F673" s="28"/>
      <c r="G673" s="28"/>
      <c r="H673" s="28"/>
      <c r="I673" s="45"/>
      <c r="J673" s="28"/>
      <c r="K673" s="61"/>
      <c r="L673" s="36"/>
      <c r="M673" s="45"/>
      <c r="N673" s="28"/>
      <c r="P673" s="103"/>
      <c r="Q673" s="103"/>
      <c r="R673" s="108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</row>
    <row r="674" s="2" customFormat="1" customHeight="1" spans="1:29">
      <c r="A674" s="25">
        <v>352</v>
      </c>
      <c r="B674" s="25" t="s">
        <v>762</v>
      </c>
      <c r="C674" s="25">
        <v>1713</v>
      </c>
      <c r="D674" s="55" t="s">
        <v>763</v>
      </c>
      <c r="E674" s="25">
        <v>3</v>
      </c>
      <c r="F674" s="25">
        <v>0</v>
      </c>
      <c r="G674" s="25"/>
      <c r="H674" s="25" t="s">
        <v>20</v>
      </c>
      <c r="I674" s="41"/>
      <c r="J674" s="25">
        <v>30</v>
      </c>
      <c r="K674" s="41" t="s">
        <v>30</v>
      </c>
      <c r="L674" s="42">
        <v>90</v>
      </c>
      <c r="M674" s="41">
        <f>SUM(L674*3)</f>
        <v>270</v>
      </c>
      <c r="N674" s="25"/>
      <c r="P674" s="122"/>
      <c r="Q674" s="122"/>
      <c r="R674" s="129"/>
      <c r="S674" s="122"/>
      <c r="T674" s="122"/>
      <c r="U674" s="122"/>
      <c r="V674" s="122"/>
      <c r="W674" s="122"/>
      <c r="X674" s="122"/>
      <c r="Y674" s="122"/>
      <c r="Z674" s="122"/>
      <c r="AA674" s="122"/>
      <c r="AB674" s="122"/>
      <c r="AC674" s="122"/>
    </row>
    <row r="675" s="2" customFormat="1" customHeight="1" spans="1:29">
      <c r="A675" s="25"/>
      <c r="B675" s="28" t="s">
        <v>1973</v>
      </c>
      <c r="C675" s="28" t="s">
        <v>1637</v>
      </c>
      <c r="D675" s="55"/>
      <c r="E675" s="25"/>
      <c r="F675" s="25"/>
      <c r="G675" s="25"/>
      <c r="H675" s="25"/>
      <c r="I675" s="41"/>
      <c r="J675" s="25"/>
      <c r="K675" s="41"/>
      <c r="L675" s="42"/>
      <c r="M675" s="41"/>
      <c r="N675" s="25"/>
      <c r="P675" s="122"/>
      <c r="Q675" s="122"/>
      <c r="R675" s="129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</row>
    <row r="676" s="2" customFormat="1" customHeight="1" spans="1:29">
      <c r="A676" s="25"/>
      <c r="B676" s="28" t="s">
        <v>1974</v>
      </c>
      <c r="C676" s="28" t="s">
        <v>1489</v>
      </c>
      <c r="D676" s="55"/>
      <c r="E676" s="25"/>
      <c r="F676" s="25"/>
      <c r="G676" s="25"/>
      <c r="H676" s="25"/>
      <c r="I676" s="41"/>
      <c r="J676" s="25"/>
      <c r="K676" s="41"/>
      <c r="L676" s="42"/>
      <c r="M676" s="41"/>
      <c r="N676" s="25"/>
      <c r="P676" s="122"/>
      <c r="Q676" s="122"/>
      <c r="R676" s="129"/>
      <c r="S676" s="122"/>
      <c r="T676" s="122"/>
      <c r="U676" s="122"/>
      <c r="V676" s="122"/>
      <c r="W676" s="122"/>
      <c r="X676" s="122"/>
      <c r="Y676" s="122"/>
      <c r="Z676" s="122"/>
      <c r="AA676" s="122"/>
      <c r="AB676" s="122"/>
      <c r="AC676" s="122"/>
    </row>
    <row r="677" s="1" customFormat="1" customHeight="1" spans="1:29">
      <c r="A677" s="28">
        <v>353</v>
      </c>
      <c r="B677" s="25" t="s">
        <v>764</v>
      </c>
      <c r="C677" s="28">
        <v>1717</v>
      </c>
      <c r="D677" s="54" t="s">
        <v>765</v>
      </c>
      <c r="E677" s="28">
        <v>2</v>
      </c>
      <c r="F677" s="28"/>
      <c r="G677" s="28"/>
      <c r="H677" s="28" t="s">
        <v>20</v>
      </c>
      <c r="I677" s="45"/>
      <c r="J677" s="28">
        <v>20</v>
      </c>
      <c r="K677" s="61">
        <v>3</v>
      </c>
      <c r="L677" s="36">
        <f>K677*J677</f>
        <v>60</v>
      </c>
      <c r="M677" s="45">
        <f>SUM(L677*3)</f>
        <v>180</v>
      </c>
      <c r="N677" s="28"/>
      <c r="P677" s="103"/>
      <c r="Q677" s="103"/>
      <c r="R677" s="108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</row>
    <row r="678" s="1" customFormat="1" customHeight="1" spans="1:29">
      <c r="A678" s="28"/>
      <c r="B678" s="28" t="s">
        <v>1975</v>
      </c>
      <c r="C678" s="28" t="s">
        <v>1489</v>
      </c>
      <c r="D678" s="54"/>
      <c r="E678" s="28"/>
      <c r="F678" s="28"/>
      <c r="G678" s="28"/>
      <c r="H678" s="28"/>
      <c r="I678" s="45"/>
      <c r="J678" s="28"/>
      <c r="K678" s="61"/>
      <c r="L678" s="36"/>
      <c r="M678" s="45"/>
      <c r="N678" s="28"/>
      <c r="P678" s="103"/>
      <c r="Q678" s="103"/>
      <c r="R678" s="108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</row>
    <row r="679" s="1" customFormat="1" customHeight="1" spans="1:29">
      <c r="A679" s="25">
        <v>354</v>
      </c>
      <c r="B679" s="25" t="s">
        <v>766</v>
      </c>
      <c r="C679" s="28">
        <v>1719</v>
      </c>
      <c r="D679" s="54" t="s">
        <v>767</v>
      </c>
      <c r="E679" s="28">
        <v>3</v>
      </c>
      <c r="F679" s="28"/>
      <c r="G679" s="28"/>
      <c r="H679" s="28" t="s">
        <v>20</v>
      </c>
      <c r="I679" s="45"/>
      <c r="J679" s="28">
        <v>30</v>
      </c>
      <c r="K679" s="61">
        <v>3</v>
      </c>
      <c r="L679" s="36">
        <f>K679*J679</f>
        <v>90</v>
      </c>
      <c r="M679" s="45">
        <f>SUM(L679*3)</f>
        <v>270</v>
      </c>
      <c r="N679" s="28"/>
      <c r="P679" s="103"/>
      <c r="Q679" s="103"/>
      <c r="R679" s="108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</row>
    <row r="680" s="1" customFormat="1" customHeight="1" spans="1:29">
      <c r="A680" s="25"/>
      <c r="B680" s="28" t="s">
        <v>1976</v>
      </c>
      <c r="C680" s="28" t="s">
        <v>1637</v>
      </c>
      <c r="D680" s="54"/>
      <c r="E680" s="28"/>
      <c r="F680" s="28"/>
      <c r="G680" s="28"/>
      <c r="H680" s="28"/>
      <c r="I680" s="45"/>
      <c r="J680" s="28"/>
      <c r="K680" s="61"/>
      <c r="L680" s="36"/>
      <c r="M680" s="45"/>
      <c r="N680" s="28"/>
      <c r="P680" s="103"/>
      <c r="Q680" s="103"/>
      <c r="R680" s="108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</row>
    <row r="681" s="1" customFormat="1" customHeight="1" spans="1:29">
      <c r="A681" s="25"/>
      <c r="B681" s="28" t="s">
        <v>1977</v>
      </c>
      <c r="C681" s="28" t="s">
        <v>1489</v>
      </c>
      <c r="D681" s="54"/>
      <c r="E681" s="28"/>
      <c r="F681" s="28"/>
      <c r="G681" s="28"/>
      <c r="H681" s="28"/>
      <c r="I681" s="45"/>
      <c r="J681" s="28"/>
      <c r="K681" s="61"/>
      <c r="L681" s="36"/>
      <c r="M681" s="45"/>
      <c r="N681" s="28"/>
      <c r="P681" s="103"/>
      <c r="Q681" s="103"/>
      <c r="R681" s="108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</row>
    <row r="682" s="1" customFormat="1" customHeight="1" spans="1:29">
      <c r="A682" s="28">
        <v>355</v>
      </c>
      <c r="B682" s="25" t="s">
        <v>768</v>
      </c>
      <c r="C682" s="28">
        <v>1720</v>
      </c>
      <c r="D682" s="54" t="s">
        <v>769</v>
      </c>
      <c r="E682" s="28">
        <v>2</v>
      </c>
      <c r="F682" s="28"/>
      <c r="G682" s="28"/>
      <c r="H682" s="28" t="s">
        <v>20</v>
      </c>
      <c r="I682" s="45"/>
      <c r="J682" s="28">
        <v>20</v>
      </c>
      <c r="K682" s="61">
        <v>3</v>
      </c>
      <c r="L682" s="36">
        <f>K682*J682</f>
        <v>60</v>
      </c>
      <c r="M682" s="45">
        <f>SUM(L682*3)</f>
        <v>180</v>
      </c>
      <c r="N682" s="28"/>
      <c r="P682" s="103"/>
      <c r="Q682" s="103"/>
      <c r="R682" s="108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</row>
    <row r="683" s="1" customFormat="1" customHeight="1" spans="1:29">
      <c r="A683" s="28"/>
      <c r="B683" s="28" t="s">
        <v>1978</v>
      </c>
      <c r="C683" s="28" t="s">
        <v>1489</v>
      </c>
      <c r="D683" s="54"/>
      <c r="E683" s="28"/>
      <c r="F683" s="28"/>
      <c r="G683" s="28"/>
      <c r="H683" s="28"/>
      <c r="I683" s="45"/>
      <c r="J683" s="28"/>
      <c r="K683" s="61"/>
      <c r="L683" s="36"/>
      <c r="M683" s="45"/>
      <c r="N683" s="28"/>
      <c r="P683" s="103"/>
      <c r="Q683" s="103"/>
      <c r="R683" s="108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</row>
    <row r="684" s="1" customFormat="1" customHeight="1" spans="1:29">
      <c r="A684" s="25">
        <v>356</v>
      </c>
      <c r="B684" s="25" t="s">
        <v>770</v>
      </c>
      <c r="C684" s="28">
        <v>1722</v>
      </c>
      <c r="D684" s="54" t="s">
        <v>771</v>
      </c>
      <c r="E684" s="28">
        <v>2</v>
      </c>
      <c r="F684" s="28"/>
      <c r="G684" s="28"/>
      <c r="H684" s="28" t="s">
        <v>20</v>
      </c>
      <c r="I684" s="45"/>
      <c r="J684" s="28">
        <v>20</v>
      </c>
      <c r="K684" s="61">
        <v>3</v>
      </c>
      <c r="L684" s="36">
        <f>K684*J684</f>
        <v>60</v>
      </c>
      <c r="M684" s="45">
        <f>SUM(L684*3)</f>
        <v>180</v>
      </c>
      <c r="N684" s="28"/>
      <c r="P684" s="103"/>
      <c r="Q684" s="103"/>
      <c r="R684" s="108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</row>
    <row r="685" s="1" customFormat="1" customHeight="1" spans="1:29">
      <c r="A685" s="25"/>
      <c r="B685" s="28" t="s">
        <v>1979</v>
      </c>
      <c r="C685" s="28" t="s">
        <v>1489</v>
      </c>
      <c r="D685" s="54"/>
      <c r="E685" s="28"/>
      <c r="F685" s="28"/>
      <c r="G685" s="28"/>
      <c r="H685" s="28"/>
      <c r="I685" s="45"/>
      <c r="J685" s="28"/>
      <c r="K685" s="61"/>
      <c r="L685" s="36"/>
      <c r="M685" s="45"/>
      <c r="N685" s="28"/>
      <c r="P685" s="103"/>
      <c r="Q685" s="103"/>
      <c r="R685" s="108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</row>
    <row r="686" s="1" customFormat="1" customHeight="1" spans="1:29">
      <c r="A686" s="28">
        <v>357</v>
      </c>
      <c r="B686" s="25" t="s">
        <v>772</v>
      </c>
      <c r="C686" s="28">
        <v>1723</v>
      </c>
      <c r="D686" s="54" t="s">
        <v>773</v>
      </c>
      <c r="E686" s="28">
        <v>1</v>
      </c>
      <c r="F686" s="28"/>
      <c r="G686" s="28"/>
      <c r="H686" s="28" t="s">
        <v>20</v>
      </c>
      <c r="I686" s="45"/>
      <c r="J686" s="28">
        <v>10</v>
      </c>
      <c r="K686" s="61">
        <v>3</v>
      </c>
      <c r="L686" s="36">
        <f>K686*J686</f>
        <v>30</v>
      </c>
      <c r="M686" s="45">
        <f>SUM(L686*3)</f>
        <v>90</v>
      </c>
      <c r="N686" s="28"/>
      <c r="P686" s="103"/>
      <c r="Q686" s="103"/>
      <c r="R686" s="108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</row>
    <row r="687" s="1" customFormat="1" customHeight="1" spans="1:29">
      <c r="A687" s="25">
        <v>358</v>
      </c>
      <c r="B687" s="25" t="s">
        <v>774</v>
      </c>
      <c r="C687" s="28">
        <v>1724</v>
      </c>
      <c r="D687" s="54" t="s">
        <v>775</v>
      </c>
      <c r="E687" s="28">
        <v>1</v>
      </c>
      <c r="F687" s="28">
        <v>1</v>
      </c>
      <c r="G687" s="28"/>
      <c r="H687" s="28" t="s">
        <v>20</v>
      </c>
      <c r="I687" s="45"/>
      <c r="J687" s="28">
        <v>15</v>
      </c>
      <c r="K687" s="61">
        <v>4</v>
      </c>
      <c r="L687" s="36">
        <f>K687*J687</f>
        <v>60</v>
      </c>
      <c r="M687" s="45">
        <f>SUM(L687*3)</f>
        <v>180</v>
      </c>
      <c r="N687" s="28"/>
      <c r="P687" s="103"/>
      <c r="Q687" s="103"/>
      <c r="R687" s="108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</row>
    <row r="688" s="1" customFormat="1" customHeight="1" spans="1:29">
      <c r="A688" s="28">
        <v>359</v>
      </c>
      <c r="B688" s="25" t="s">
        <v>776</v>
      </c>
      <c r="C688" s="28">
        <v>1731</v>
      </c>
      <c r="D688" s="54" t="s">
        <v>777</v>
      </c>
      <c r="E688" s="28">
        <v>3</v>
      </c>
      <c r="F688" s="28"/>
      <c r="G688" s="28"/>
      <c r="H688" s="28" t="s">
        <v>20</v>
      </c>
      <c r="I688" s="45"/>
      <c r="J688" s="28">
        <v>30</v>
      </c>
      <c r="K688" s="61">
        <v>3</v>
      </c>
      <c r="L688" s="36">
        <f>K688*J688</f>
        <v>90</v>
      </c>
      <c r="M688" s="45">
        <f>SUM(L688*3)</f>
        <v>270</v>
      </c>
      <c r="N688" s="28"/>
      <c r="P688" s="103"/>
      <c r="Q688" s="103"/>
      <c r="R688" s="161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</row>
    <row r="689" s="1" customFormat="1" customHeight="1" spans="1:29">
      <c r="A689" s="28"/>
      <c r="B689" s="28" t="s">
        <v>1980</v>
      </c>
      <c r="C689" s="28" t="s">
        <v>1637</v>
      </c>
      <c r="D689" s="54"/>
      <c r="E689" s="28"/>
      <c r="F689" s="28"/>
      <c r="G689" s="28"/>
      <c r="H689" s="28"/>
      <c r="I689" s="45"/>
      <c r="J689" s="28"/>
      <c r="K689" s="61"/>
      <c r="L689" s="36"/>
      <c r="M689" s="45"/>
      <c r="N689" s="28"/>
      <c r="P689" s="103"/>
      <c r="Q689" s="103"/>
      <c r="R689" s="161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</row>
    <row r="690" s="1" customFormat="1" customHeight="1" spans="1:29">
      <c r="A690" s="28"/>
      <c r="B690" s="28" t="s">
        <v>1981</v>
      </c>
      <c r="C690" s="28" t="s">
        <v>1489</v>
      </c>
      <c r="D690" s="54"/>
      <c r="E690" s="28"/>
      <c r="F690" s="28"/>
      <c r="G690" s="28"/>
      <c r="H690" s="28"/>
      <c r="I690" s="45"/>
      <c r="J690" s="28"/>
      <c r="K690" s="61"/>
      <c r="L690" s="36"/>
      <c r="M690" s="45"/>
      <c r="N690" s="28"/>
      <c r="P690" s="103"/>
      <c r="Q690" s="103"/>
      <c r="R690" s="161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</row>
    <row r="691" s="1" customFormat="1" customHeight="1" spans="1:29">
      <c r="A691" s="25">
        <v>360</v>
      </c>
      <c r="B691" s="25" t="s">
        <v>778</v>
      </c>
      <c r="C691" s="28">
        <v>2447</v>
      </c>
      <c r="D691" s="54" t="s">
        <v>779</v>
      </c>
      <c r="E691" s="28">
        <v>2</v>
      </c>
      <c r="F691" s="28"/>
      <c r="G691" s="28" t="s">
        <v>19</v>
      </c>
      <c r="H691" s="28" t="s">
        <v>20</v>
      </c>
      <c r="I691" s="45"/>
      <c r="J691" s="45" t="s">
        <v>25</v>
      </c>
      <c r="K691" s="45">
        <v>3</v>
      </c>
      <c r="L691" s="36">
        <f>K691*J691</f>
        <v>60</v>
      </c>
      <c r="M691" s="45">
        <f>SUM(L691*3)</f>
        <v>180</v>
      </c>
      <c r="N691" s="28"/>
      <c r="P691" s="103"/>
      <c r="Q691" s="103"/>
      <c r="R691" s="161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</row>
    <row r="692" s="1" customFormat="1" customHeight="1" spans="1:29">
      <c r="A692" s="25"/>
      <c r="B692" s="28" t="s">
        <v>1982</v>
      </c>
      <c r="C692" s="28" t="s">
        <v>1637</v>
      </c>
      <c r="D692" s="54"/>
      <c r="E692" s="28"/>
      <c r="F692" s="28"/>
      <c r="G692" s="28"/>
      <c r="H692" s="28"/>
      <c r="I692" s="45"/>
      <c r="J692" s="45"/>
      <c r="K692" s="45"/>
      <c r="L692" s="36"/>
      <c r="M692" s="45"/>
      <c r="N692" s="28"/>
      <c r="P692" s="103"/>
      <c r="Q692" s="103"/>
      <c r="R692" s="161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</row>
    <row r="693" s="1" customFormat="1" customHeight="1" spans="1:29">
      <c r="A693" s="28">
        <v>361</v>
      </c>
      <c r="B693" s="25" t="s">
        <v>780</v>
      </c>
      <c r="C693" s="28">
        <v>2451</v>
      </c>
      <c r="D693" s="28" t="s">
        <v>781</v>
      </c>
      <c r="E693" s="28">
        <v>1</v>
      </c>
      <c r="F693" s="28">
        <v>1</v>
      </c>
      <c r="G693" s="28" t="s">
        <v>19</v>
      </c>
      <c r="H693" s="28" t="s">
        <v>20</v>
      </c>
      <c r="I693" s="45" t="s">
        <v>782</v>
      </c>
      <c r="J693" s="45" t="s">
        <v>310</v>
      </c>
      <c r="K693" s="45">
        <v>4</v>
      </c>
      <c r="L693" s="36">
        <f>K693*J693</f>
        <v>60</v>
      </c>
      <c r="M693" s="45">
        <f>SUM(L693*3)</f>
        <v>180</v>
      </c>
      <c r="N693" s="28"/>
      <c r="P693" s="103"/>
      <c r="Q693" s="103"/>
      <c r="R693" s="161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</row>
    <row r="694" s="1" customFormat="1" customHeight="1" spans="1:29">
      <c r="A694" s="25">
        <v>362</v>
      </c>
      <c r="B694" s="25" t="s">
        <v>783</v>
      </c>
      <c r="C694" s="28">
        <v>2459</v>
      </c>
      <c r="D694" s="28" t="s">
        <v>784</v>
      </c>
      <c r="E694" s="28">
        <v>2</v>
      </c>
      <c r="F694" s="28"/>
      <c r="G694" s="28" t="s">
        <v>19</v>
      </c>
      <c r="H694" s="28" t="s">
        <v>20</v>
      </c>
      <c r="I694" s="45"/>
      <c r="J694" s="45" t="s">
        <v>25</v>
      </c>
      <c r="K694" s="45">
        <v>3</v>
      </c>
      <c r="L694" s="36">
        <f>K694*J694</f>
        <v>60</v>
      </c>
      <c r="M694" s="45">
        <f>SUM(L694*3)</f>
        <v>180</v>
      </c>
      <c r="N694" s="28"/>
      <c r="P694" s="103"/>
      <c r="Q694" s="103"/>
      <c r="R694" s="161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</row>
    <row r="695" s="1" customFormat="1" customHeight="1" spans="1:29">
      <c r="A695" s="25"/>
      <c r="B695" s="28" t="s">
        <v>1983</v>
      </c>
      <c r="C695" s="28" t="s">
        <v>1637</v>
      </c>
      <c r="D695" s="28"/>
      <c r="E695" s="28"/>
      <c r="F695" s="28"/>
      <c r="G695" s="28"/>
      <c r="H695" s="28"/>
      <c r="I695" s="45"/>
      <c r="J695" s="45"/>
      <c r="K695" s="45"/>
      <c r="L695" s="36"/>
      <c r="M695" s="45"/>
      <c r="N695" s="28"/>
      <c r="P695" s="103"/>
      <c r="Q695" s="103"/>
      <c r="R695" s="161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</row>
    <row r="696" s="2" customFormat="1" customHeight="1" spans="1:29">
      <c r="A696" s="28">
        <v>363</v>
      </c>
      <c r="B696" s="25" t="s">
        <v>785</v>
      </c>
      <c r="C696" s="25">
        <v>2460</v>
      </c>
      <c r="D696" s="25" t="s">
        <v>786</v>
      </c>
      <c r="E696" s="25">
        <v>4</v>
      </c>
      <c r="F696" s="25">
        <v>1</v>
      </c>
      <c r="G696" s="25" t="s">
        <v>19</v>
      </c>
      <c r="H696" s="25" t="s">
        <v>20</v>
      </c>
      <c r="I696" s="41" t="s">
        <v>782</v>
      </c>
      <c r="J696" s="41" t="s">
        <v>127</v>
      </c>
      <c r="K696" s="41" t="s">
        <v>128</v>
      </c>
      <c r="L696" s="42">
        <v>150</v>
      </c>
      <c r="M696" s="41">
        <f>SUM(L696*3)</f>
        <v>450</v>
      </c>
      <c r="N696" s="25"/>
      <c r="P696" s="122"/>
      <c r="Q696" s="122"/>
      <c r="R696" s="165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</row>
    <row r="697" s="2" customFormat="1" customHeight="1" spans="1:29">
      <c r="A697" s="28"/>
      <c r="B697" s="28" t="s">
        <v>1984</v>
      </c>
      <c r="C697" s="28" t="s">
        <v>1637</v>
      </c>
      <c r="D697" s="25"/>
      <c r="E697" s="25"/>
      <c r="F697" s="25"/>
      <c r="G697" s="25"/>
      <c r="H697" s="25"/>
      <c r="I697" s="41"/>
      <c r="J697" s="41"/>
      <c r="K697" s="41"/>
      <c r="L697" s="42"/>
      <c r="M697" s="41"/>
      <c r="N697" s="25"/>
      <c r="P697" s="122"/>
      <c r="Q697" s="122"/>
      <c r="R697" s="165"/>
      <c r="S697" s="122"/>
      <c r="T697" s="122"/>
      <c r="U697" s="122"/>
      <c r="V697" s="122"/>
      <c r="W697" s="122"/>
      <c r="X697" s="122"/>
      <c r="Y697" s="122"/>
      <c r="Z697" s="122"/>
      <c r="AA697" s="122"/>
      <c r="AB697" s="122"/>
      <c r="AC697" s="122"/>
    </row>
    <row r="698" s="2" customFormat="1" customHeight="1" spans="1:29">
      <c r="A698" s="28"/>
      <c r="B698" s="28" t="s">
        <v>1985</v>
      </c>
      <c r="C698" s="28" t="s">
        <v>1489</v>
      </c>
      <c r="D698" s="25"/>
      <c r="E698" s="25"/>
      <c r="F698" s="25"/>
      <c r="G698" s="25"/>
      <c r="H698" s="25"/>
      <c r="I698" s="41"/>
      <c r="J698" s="41"/>
      <c r="K698" s="41"/>
      <c r="L698" s="42"/>
      <c r="M698" s="41"/>
      <c r="N698" s="25"/>
      <c r="P698" s="122"/>
      <c r="Q698" s="122"/>
      <c r="R698" s="165"/>
      <c r="S698" s="122"/>
      <c r="T698" s="122"/>
      <c r="U698" s="122"/>
      <c r="V698" s="122"/>
      <c r="W698" s="122"/>
      <c r="X698" s="122"/>
      <c r="Y698" s="122"/>
      <c r="Z698" s="122"/>
      <c r="AA698" s="122"/>
      <c r="AB698" s="122"/>
      <c r="AC698" s="122"/>
    </row>
    <row r="699" s="2" customFormat="1" customHeight="1" spans="1:29">
      <c r="A699" s="28"/>
      <c r="B699" s="28" t="s">
        <v>1986</v>
      </c>
      <c r="C699" s="28" t="s">
        <v>1489</v>
      </c>
      <c r="D699" s="25"/>
      <c r="E699" s="25"/>
      <c r="F699" s="25"/>
      <c r="G699" s="25"/>
      <c r="H699" s="25"/>
      <c r="I699" s="41"/>
      <c r="J699" s="41"/>
      <c r="K699" s="41"/>
      <c r="L699" s="42"/>
      <c r="M699" s="41"/>
      <c r="N699" s="25"/>
      <c r="P699" s="122"/>
      <c r="Q699" s="122"/>
      <c r="R699" s="165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</row>
    <row r="700" s="1" customFormat="1" customHeight="1" spans="1:29">
      <c r="A700" s="25">
        <v>364</v>
      </c>
      <c r="B700" s="25" t="s">
        <v>787</v>
      </c>
      <c r="C700" s="28">
        <v>2463</v>
      </c>
      <c r="D700" s="28" t="s">
        <v>788</v>
      </c>
      <c r="E700" s="28">
        <v>1</v>
      </c>
      <c r="F700" s="28"/>
      <c r="G700" s="28" t="s">
        <v>19</v>
      </c>
      <c r="H700" s="28" t="s">
        <v>20</v>
      </c>
      <c r="I700" s="45"/>
      <c r="J700" s="45" t="s">
        <v>29</v>
      </c>
      <c r="K700" s="45">
        <v>3</v>
      </c>
      <c r="L700" s="36">
        <f>K700*J700</f>
        <v>30</v>
      </c>
      <c r="M700" s="45">
        <f>SUM(L700*3)</f>
        <v>90</v>
      </c>
      <c r="N700" s="28"/>
      <c r="P700" s="103"/>
      <c r="Q700" s="103"/>
      <c r="R700" s="161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</row>
    <row r="701" s="1" customFormat="1" customHeight="1" spans="1:29">
      <c r="A701" s="28">
        <v>365</v>
      </c>
      <c r="B701" s="25" t="s">
        <v>789</v>
      </c>
      <c r="C701" s="28">
        <v>2468</v>
      </c>
      <c r="D701" s="28" t="s">
        <v>790</v>
      </c>
      <c r="E701" s="28">
        <v>1</v>
      </c>
      <c r="F701" s="28">
        <v>1</v>
      </c>
      <c r="G701" s="28" t="s">
        <v>19</v>
      </c>
      <c r="H701" s="28" t="s">
        <v>20</v>
      </c>
      <c r="I701" s="45"/>
      <c r="J701" s="45" t="s">
        <v>310</v>
      </c>
      <c r="K701" s="45">
        <v>4</v>
      </c>
      <c r="L701" s="36">
        <f>K701*J701</f>
        <v>60</v>
      </c>
      <c r="M701" s="45">
        <f>SUM(L701*3)</f>
        <v>180</v>
      </c>
      <c r="N701" s="28"/>
      <c r="P701" s="103"/>
      <c r="Q701" s="103"/>
      <c r="R701" s="161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</row>
    <row r="702" s="1" customFormat="1" customHeight="1" spans="1:29">
      <c r="A702" s="25">
        <v>366</v>
      </c>
      <c r="B702" s="25" t="s">
        <v>791</v>
      </c>
      <c r="C702" s="28">
        <v>2469</v>
      </c>
      <c r="D702" s="28" t="s">
        <v>792</v>
      </c>
      <c r="E702" s="28">
        <v>3</v>
      </c>
      <c r="F702" s="28"/>
      <c r="G702" s="28" t="s">
        <v>19</v>
      </c>
      <c r="H702" s="28" t="s">
        <v>20</v>
      </c>
      <c r="I702" s="45"/>
      <c r="J702" s="45" t="s">
        <v>53</v>
      </c>
      <c r="K702" s="45">
        <v>3</v>
      </c>
      <c r="L702" s="36">
        <f>K702*J702</f>
        <v>90</v>
      </c>
      <c r="M702" s="45">
        <f>SUM(L702*3)</f>
        <v>270</v>
      </c>
      <c r="N702" s="28"/>
      <c r="P702" s="103"/>
      <c r="Q702" s="103"/>
      <c r="R702" s="161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</row>
    <row r="703" s="1" customFormat="1" customHeight="1" spans="1:29">
      <c r="A703" s="25"/>
      <c r="B703" s="28" t="s">
        <v>1987</v>
      </c>
      <c r="C703" s="28" t="s">
        <v>1637</v>
      </c>
      <c r="D703" s="28"/>
      <c r="E703" s="28"/>
      <c r="F703" s="28"/>
      <c r="G703" s="28"/>
      <c r="H703" s="28"/>
      <c r="I703" s="45"/>
      <c r="J703" s="45"/>
      <c r="K703" s="45"/>
      <c r="L703" s="36"/>
      <c r="M703" s="45"/>
      <c r="N703" s="28"/>
      <c r="P703" s="103"/>
      <c r="Q703" s="103"/>
      <c r="R703" s="161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</row>
    <row r="704" s="1" customFormat="1" customHeight="1" spans="1:29">
      <c r="A704" s="25"/>
      <c r="B704" s="28" t="s">
        <v>1988</v>
      </c>
      <c r="C704" s="28" t="s">
        <v>1489</v>
      </c>
      <c r="D704" s="28"/>
      <c r="E704" s="28"/>
      <c r="F704" s="28"/>
      <c r="G704" s="28"/>
      <c r="H704" s="28"/>
      <c r="I704" s="45"/>
      <c r="J704" s="45"/>
      <c r="K704" s="45"/>
      <c r="L704" s="36"/>
      <c r="M704" s="45"/>
      <c r="N704" s="28"/>
      <c r="P704" s="103"/>
      <c r="Q704" s="103"/>
      <c r="R704" s="161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</row>
    <row r="705" s="1" customFormat="1" customHeight="1" spans="1:29">
      <c r="A705" s="28">
        <v>367</v>
      </c>
      <c r="B705" s="25" t="s">
        <v>793</v>
      </c>
      <c r="C705" s="28">
        <v>2472</v>
      </c>
      <c r="D705" s="28" t="s">
        <v>794</v>
      </c>
      <c r="E705" s="28">
        <v>3</v>
      </c>
      <c r="F705" s="28"/>
      <c r="G705" s="28" t="s">
        <v>19</v>
      </c>
      <c r="H705" s="28" t="s">
        <v>20</v>
      </c>
      <c r="I705" s="45"/>
      <c r="J705" s="45" t="s">
        <v>53</v>
      </c>
      <c r="K705" s="45">
        <v>3</v>
      </c>
      <c r="L705" s="36">
        <f>K705*J705</f>
        <v>90</v>
      </c>
      <c r="M705" s="45">
        <f>SUM(L705*3)</f>
        <v>270</v>
      </c>
      <c r="N705" s="28"/>
      <c r="P705" s="103"/>
      <c r="Q705" s="103"/>
      <c r="R705" s="161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</row>
    <row r="706" s="1" customFormat="1" customHeight="1" spans="1:29">
      <c r="A706" s="28"/>
      <c r="B706" s="28" t="s">
        <v>1989</v>
      </c>
      <c r="C706" s="28" t="s">
        <v>1637</v>
      </c>
      <c r="D706" s="28"/>
      <c r="E706" s="28"/>
      <c r="F706" s="28"/>
      <c r="G706" s="28"/>
      <c r="H706" s="28"/>
      <c r="I706" s="45"/>
      <c r="J706" s="45"/>
      <c r="K706" s="45"/>
      <c r="L706" s="36"/>
      <c r="M706" s="45"/>
      <c r="N706" s="28"/>
      <c r="P706" s="103"/>
      <c r="Q706" s="103"/>
      <c r="R706" s="161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</row>
    <row r="707" s="1" customFormat="1" customHeight="1" spans="1:29">
      <c r="A707" s="28"/>
      <c r="B707" s="28" t="s">
        <v>1990</v>
      </c>
      <c r="C707" s="28" t="s">
        <v>1489</v>
      </c>
      <c r="D707" s="28"/>
      <c r="E707" s="28"/>
      <c r="F707" s="28"/>
      <c r="G707" s="28"/>
      <c r="H707" s="28"/>
      <c r="I707" s="45"/>
      <c r="J707" s="45"/>
      <c r="K707" s="45"/>
      <c r="L707" s="36"/>
      <c r="M707" s="45"/>
      <c r="N707" s="28"/>
      <c r="P707" s="103"/>
      <c r="Q707" s="103"/>
      <c r="R707" s="161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</row>
    <row r="708" s="1" customFormat="1" customHeight="1" spans="1:29">
      <c r="A708" s="25">
        <v>368</v>
      </c>
      <c r="B708" s="25" t="s">
        <v>795</v>
      </c>
      <c r="C708" s="28"/>
      <c r="D708" s="54" t="s">
        <v>796</v>
      </c>
      <c r="E708" s="28">
        <v>3</v>
      </c>
      <c r="F708" s="28"/>
      <c r="G708" s="28" t="s">
        <v>19</v>
      </c>
      <c r="H708" s="28">
        <v>6667</v>
      </c>
      <c r="I708" s="28" t="s">
        <v>20</v>
      </c>
      <c r="J708" s="45" t="s">
        <v>53</v>
      </c>
      <c r="K708" s="45">
        <v>3</v>
      </c>
      <c r="L708" s="36">
        <f>K708*J708</f>
        <v>90</v>
      </c>
      <c r="M708" s="45">
        <f>SUM(L708*3)</f>
        <v>270</v>
      </c>
      <c r="N708" s="28"/>
      <c r="P708" s="103"/>
      <c r="Q708" s="103"/>
      <c r="R708" s="161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</row>
    <row r="709" s="1" customFormat="1" customHeight="1" spans="1:29">
      <c r="A709" s="25"/>
      <c r="B709" s="28" t="s">
        <v>1991</v>
      </c>
      <c r="C709" s="28" t="s">
        <v>1637</v>
      </c>
      <c r="D709" s="54"/>
      <c r="E709" s="28"/>
      <c r="F709" s="28"/>
      <c r="G709" s="28"/>
      <c r="H709" s="28"/>
      <c r="I709" s="28"/>
      <c r="J709" s="45"/>
      <c r="K709" s="45"/>
      <c r="L709" s="36"/>
      <c r="M709" s="45"/>
      <c r="N709" s="28"/>
      <c r="P709" s="103"/>
      <c r="Q709" s="103"/>
      <c r="R709" s="161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</row>
    <row r="710" s="1" customFormat="1" customHeight="1" spans="1:29">
      <c r="A710" s="25"/>
      <c r="B710" s="28" t="s">
        <v>1992</v>
      </c>
      <c r="C710" s="28" t="s">
        <v>1489</v>
      </c>
      <c r="D710" s="54"/>
      <c r="E710" s="28"/>
      <c r="F710" s="28"/>
      <c r="G710" s="28"/>
      <c r="H710" s="28"/>
      <c r="I710" s="28"/>
      <c r="J710" s="45"/>
      <c r="K710" s="45"/>
      <c r="L710" s="36"/>
      <c r="M710" s="45"/>
      <c r="N710" s="28"/>
      <c r="P710" s="103"/>
      <c r="Q710" s="103"/>
      <c r="R710" s="161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</row>
    <row r="711" s="1" customFormat="1" customHeight="1" spans="1:29">
      <c r="A711" s="28">
        <v>369</v>
      </c>
      <c r="B711" s="25" t="s">
        <v>797</v>
      </c>
      <c r="C711" s="28"/>
      <c r="D711" s="54" t="s">
        <v>798</v>
      </c>
      <c r="E711" s="28">
        <v>3</v>
      </c>
      <c r="F711" s="28"/>
      <c r="G711" s="28" t="s">
        <v>19</v>
      </c>
      <c r="H711" s="28">
        <v>3000</v>
      </c>
      <c r="I711" s="28" t="s">
        <v>20</v>
      </c>
      <c r="J711" s="45" t="s">
        <v>53</v>
      </c>
      <c r="K711" s="45">
        <v>3</v>
      </c>
      <c r="L711" s="36">
        <f>K711*J711</f>
        <v>90</v>
      </c>
      <c r="M711" s="45">
        <f>SUM(L711*3)</f>
        <v>270</v>
      </c>
      <c r="N711" s="28"/>
      <c r="P711" s="103"/>
      <c r="Q711" s="103"/>
      <c r="R711" s="104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</row>
    <row r="712" s="1" customFormat="1" customHeight="1" spans="1:29">
      <c r="A712" s="28"/>
      <c r="B712" s="28" t="s">
        <v>1993</v>
      </c>
      <c r="C712" s="28" t="s">
        <v>1637</v>
      </c>
      <c r="D712" s="54"/>
      <c r="E712" s="28"/>
      <c r="F712" s="28"/>
      <c r="G712" s="28"/>
      <c r="H712" s="28"/>
      <c r="I712" s="28"/>
      <c r="J712" s="45"/>
      <c r="K712" s="45"/>
      <c r="L712" s="36"/>
      <c r="M712" s="45"/>
      <c r="N712" s="28"/>
      <c r="P712" s="103"/>
      <c r="Q712" s="103"/>
      <c r="R712" s="104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</row>
    <row r="713" s="1" customFormat="1" customHeight="1" spans="1:29">
      <c r="A713" s="28"/>
      <c r="B713" s="28" t="s">
        <v>1994</v>
      </c>
      <c r="C713" s="28" t="s">
        <v>1489</v>
      </c>
      <c r="D713" s="54"/>
      <c r="E713" s="28"/>
      <c r="F713" s="28"/>
      <c r="G713" s="28"/>
      <c r="H713" s="28"/>
      <c r="I713" s="28"/>
      <c r="J713" s="45"/>
      <c r="K713" s="45"/>
      <c r="L713" s="36"/>
      <c r="M713" s="45"/>
      <c r="N713" s="28"/>
      <c r="P713" s="103"/>
      <c r="Q713" s="103"/>
      <c r="R713" s="104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</row>
    <row r="714" s="1" customFormat="1" customHeight="1" spans="1:29">
      <c r="A714" s="25">
        <v>370</v>
      </c>
      <c r="B714" s="25" t="s">
        <v>799</v>
      </c>
      <c r="C714" s="28"/>
      <c r="D714" s="54" t="s">
        <v>800</v>
      </c>
      <c r="E714" s="28">
        <v>2</v>
      </c>
      <c r="F714" s="28"/>
      <c r="G714" s="28" t="s">
        <v>19</v>
      </c>
      <c r="H714" s="28">
        <v>8360</v>
      </c>
      <c r="I714" s="28" t="s">
        <v>20</v>
      </c>
      <c r="J714" s="45" t="s">
        <v>25</v>
      </c>
      <c r="K714" s="45">
        <v>3</v>
      </c>
      <c r="L714" s="36">
        <f>K714*J714</f>
        <v>60</v>
      </c>
      <c r="M714" s="45">
        <f>SUM(L714*3)</f>
        <v>180</v>
      </c>
      <c r="N714" s="28"/>
      <c r="P714" s="103"/>
      <c r="Q714" s="103"/>
      <c r="R714" s="189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</row>
    <row r="715" s="1" customFormat="1" customHeight="1" spans="1:29">
      <c r="A715" s="25"/>
      <c r="B715" s="28" t="s">
        <v>1995</v>
      </c>
      <c r="C715" s="28" t="s">
        <v>1637</v>
      </c>
      <c r="D715" s="54"/>
      <c r="E715" s="28"/>
      <c r="F715" s="28"/>
      <c r="G715" s="28"/>
      <c r="H715" s="28"/>
      <c r="I715" s="28"/>
      <c r="J715" s="45"/>
      <c r="K715" s="45"/>
      <c r="L715" s="36"/>
      <c r="M715" s="45"/>
      <c r="N715" s="28"/>
      <c r="P715" s="103"/>
      <c r="Q715" s="103"/>
      <c r="R715" s="189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</row>
    <row r="716" s="1" customFormat="1" customHeight="1" spans="1:29">
      <c r="A716" s="28">
        <v>371</v>
      </c>
      <c r="B716" s="25" t="s">
        <v>801</v>
      </c>
      <c r="C716" s="28"/>
      <c r="D716" s="54" t="s">
        <v>802</v>
      </c>
      <c r="E716" s="28">
        <v>1</v>
      </c>
      <c r="F716" s="28"/>
      <c r="G716" s="28" t="s">
        <v>19</v>
      </c>
      <c r="H716" s="28">
        <v>6000</v>
      </c>
      <c r="I716" s="28" t="s">
        <v>20</v>
      </c>
      <c r="J716" s="45" t="s">
        <v>29</v>
      </c>
      <c r="K716" s="45">
        <v>3</v>
      </c>
      <c r="L716" s="36">
        <f>K716*J716</f>
        <v>30</v>
      </c>
      <c r="M716" s="45">
        <f>SUM(L716*3)</f>
        <v>90</v>
      </c>
      <c r="N716" s="28"/>
      <c r="P716" s="103"/>
      <c r="Q716" s="103"/>
      <c r="R716" s="189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</row>
    <row r="717" s="1" customFormat="1" customHeight="1" spans="1:29">
      <c r="A717" s="25">
        <v>372</v>
      </c>
      <c r="B717" s="25" t="s">
        <v>803</v>
      </c>
      <c r="C717" s="28"/>
      <c r="D717" s="54" t="s">
        <v>804</v>
      </c>
      <c r="E717" s="28">
        <v>4</v>
      </c>
      <c r="F717" s="28"/>
      <c r="G717" s="28" t="s">
        <v>19</v>
      </c>
      <c r="H717" s="28">
        <v>2400</v>
      </c>
      <c r="I717" s="28" t="s">
        <v>20</v>
      </c>
      <c r="J717" s="45" t="s">
        <v>267</v>
      </c>
      <c r="K717" s="45">
        <v>3</v>
      </c>
      <c r="L717" s="36">
        <f>K717*J717</f>
        <v>120</v>
      </c>
      <c r="M717" s="45">
        <f>SUM(L717*3)</f>
        <v>360</v>
      </c>
      <c r="N717" s="28"/>
      <c r="P717" s="103"/>
      <c r="Q717" s="103"/>
      <c r="R717" s="189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</row>
    <row r="718" s="1" customFormat="1" customHeight="1" spans="1:29">
      <c r="A718" s="25"/>
      <c r="B718" s="28" t="s">
        <v>1996</v>
      </c>
      <c r="C718" s="28" t="s">
        <v>1489</v>
      </c>
      <c r="D718" s="54"/>
      <c r="E718" s="28"/>
      <c r="F718" s="28"/>
      <c r="G718" s="28"/>
      <c r="H718" s="28"/>
      <c r="I718" s="28"/>
      <c r="J718" s="45"/>
      <c r="K718" s="45"/>
      <c r="L718" s="36"/>
      <c r="M718" s="45"/>
      <c r="N718" s="28"/>
      <c r="P718" s="103"/>
      <c r="Q718" s="103"/>
      <c r="R718" s="189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</row>
    <row r="719" s="1" customFormat="1" customHeight="1" spans="1:29">
      <c r="A719" s="25"/>
      <c r="B719" s="28" t="s">
        <v>1997</v>
      </c>
      <c r="C719" s="28" t="s">
        <v>1489</v>
      </c>
      <c r="D719" s="54"/>
      <c r="E719" s="28"/>
      <c r="F719" s="28"/>
      <c r="G719" s="28"/>
      <c r="H719" s="28"/>
      <c r="I719" s="28"/>
      <c r="J719" s="45"/>
      <c r="K719" s="45"/>
      <c r="L719" s="36"/>
      <c r="M719" s="45"/>
      <c r="N719" s="28"/>
      <c r="P719" s="103"/>
      <c r="Q719" s="103"/>
      <c r="R719" s="189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</row>
    <row r="720" s="1" customFormat="1" customHeight="1" spans="1:29">
      <c r="A720" s="25"/>
      <c r="B720" s="28" t="s">
        <v>1998</v>
      </c>
      <c r="C720" s="28" t="s">
        <v>1717</v>
      </c>
      <c r="D720" s="54"/>
      <c r="E720" s="28"/>
      <c r="F720" s="28"/>
      <c r="G720" s="28"/>
      <c r="H720" s="28"/>
      <c r="I720" s="28"/>
      <c r="J720" s="45"/>
      <c r="K720" s="45"/>
      <c r="L720" s="36"/>
      <c r="M720" s="45"/>
      <c r="N720" s="28"/>
      <c r="P720" s="103"/>
      <c r="Q720" s="103"/>
      <c r="R720" s="189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</row>
    <row r="721" s="1" customFormat="1" customHeight="1" spans="1:29">
      <c r="A721" s="28">
        <v>373</v>
      </c>
      <c r="B721" s="25" t="s">
        <v>805</v>
      </c>
      <c r="C721" s="28"/>
      <c r="D721" s="54" t="s">
        <v>806</v>
      </c>
      <c r="E721" s="28">
        <v>4</v>
      </c>
      <c r="F721" s="28"/>
      <c r="G721" s="28" t="s">
        <v>19</v>
      </c>
      <c r="H721" s="28">
        <v>3900</v>
      </c>
      <c r="I721" s="28" t="s">
        <v>20</v>
      </c>
      <c r="J721" s="45" t="s">
        <v>267</v>
      </c>
      <c r="K721" s="45">
        <v>3</v>
      </c>
      <c r="L721" s="36">
        <f>K721*J721</f>
        <v>120</v>
      </c>
      <c r="M721" s="45">
        <f>SUM(L721*3)</f>
        <v>360</v>
      </c>
      <c r="N721" s="28"/>
      <c r="P721" s="103"/>
      <c r="Q721" s="103"/>
      <c r="R721" s="189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</row>
    <row r="722" s="1" customFormat="1" customHeight="1" spans="1:29">
      <c r="A722" s="28"/>
      <c r="B722" s="28" t="s">
        <v>1999</v>
      </c>
      <c r="C722" s="28" t="s">
        <v>1637</v>
      </c>
      <c r="D722" s="54"/>
      <c r="E722" s="28"/>
      <c r="F722" s="28"/>
      <c r="G722" s="28"/>
      <c r="H722" s="28"/>
      <c r="I722" s="28"/>
      <c r="J722" s="45"/>
      <c r="K722" s="45"/>
      <c r="L722" s="36"/>
      <c r="M722" s="45"/>
      <c r="N722" s="28"/>
      <c r="P722" s="103"/>
      <c r="Q722" s="103"/>
      <c r="R722" s="189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</row>
    <row r="723" s="1" customFormat="1" customHeight="1" spans="1:29">
      <c r="A723" s="28"/>
      <c r="B723" s="28" t="s">
        <v>2000</v>
      </c>
      <c r="C723" s="28" t="s">
        <v>1489</v>
      </c>
      <c r="D723" s="54"/>
      <c r="E723" s="28"/>
      <c r="F723" s="28"/>
      <c r="G723" s="28"/>
      <c r="H723" s="28"/>
      <c r="I723" s="28"/>
      <c r="J723" s="45"/>
      <c r="K723" s="45"/>
      <c r="L723" s="36"/>
      <c r="M723" s="45"/>
      <c r="N723" s="28"/>
      <c r="P723" s="103"/>
      <c r="Q723" s="103"/>
      <c r="R723" s="189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</row>
    <row r="724" s="1" customFormat="1" customHeight="1" spans="1:29">
      <c r="A724" s="28"/>
      <c r="B724" s="28" t="s">
        <v>2001</v>
      </c>
      <c r="C724" s="28" t="s">
        <v>1489</v>
      </c>
      <c r="D724" s="54"/>
      <c r="E724" s="28"/>
      <c r="F724" s="28"/>
      <c r="G724" s="28"/>
      <c r="H724" s="28"/>
      <c r="I724" s="28"/>
      <c r="J724" s="45"/>
      <c r="K724" s="45"/>
      <c r="L724" s="36"/>
      <c r="M724" s="45"/>
      <c r="N724" s="28"/>
      <c r="P724" s="103"/>
      <c r="Q724" s="103"/>
      <c r="R724" s="189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</row>
    <row r="725" s="1" customFormat="1" customHeight="1" spans="1:29">
      <c r="A725" s="25">
        <v>374</v>
      </c>
      <c r="B725" s="25" t="s">
        <v>807</v>
      </c>
      <c r="C725" s="28"/>
      <c r="D725" s="54" t="s">
        <v>808</v>
      </c>
      <c r="E725" s="28">
        <v>3</v>
      </c>
      <c r="F725" s="28"/>
      <c r="G725" s="28" t="s">
        <v>19</v>
      </c>
      <c r="H725" s="28">
        <v>3600</v>
      </c>
      <c r="I725" s="28" t="s">
        <v>20</v>
      </c>
      <c r="J725" s="45" t="s">
        <v>53</v>
      </c>
      <c r="K725" s="45">
        <v>3</v>
      </c>
      <c r="L725" s="36">
        <f>K725*J725</f>
        <v>90</v>
      </c>
      <c r="M725" s="45">
        <f>SUM(L725*3)</f>
        <v>270</v>
      </c>
      <c r="N725" s="28"/>
      <c r="P725" s="103"/>
      <c r="Q725" s="103"/>
      <c r="R725" s="189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</row>
    <row r="726" s="1" customFormat="1" customHeight="1" spans="1:29">
      <c r="A726" s="25"/>
      <c r="B726" s="28" t="s">
        <v>2002</v>
      </c>
      <c r="C726" s="28" t="s">
        <v>1489</v>
      </c>
      <c r="D726" s="54"/>
      <c r="E726" s="28"/>
      <c r="F726" s="28"/>
      <c r="G726" s="28"/>
      <c r="H726" s="28"/>
      <c r="I726" s="28"/>
      <c r="J726" s="45"/>
      <c r="K726" s="45"/>
      <c r="L726" s="36"/>
      <c r="M726" s="45"/>
      <c r="N726" s="28"/>
      <c r="P726" s="103"/>
      <c r="Q726" s="103"/>
      <c r="R726" s="189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</row>
    <row r="727" s="1" customFormat="1" customHeight="1" spans="1:29">
      <c r="A727" s="25"/>
      <c r="B727" s="28" t="s">
        <v>2003</v>
      </c>
      <c r="C727" s="28" t="s">
        <v>1489</v>
      </c>
      <c r="D727" s="54"/>
      <c r="E727" s="28"/>
      <c r="F727" s="28"/>
      <c r="G727" s="28"/>
      <c r="H727" s="28"/>
      <c r="I727" s="28"/>
      <c r="J727" s="45"/>
      <c r="K727" s="45"/>
      <c r="L727" s="36"/>
      <c r="M727" s="45"/>
      <c r="N727" s="28"/>
      <c r="P727" s="103"/>
      <c r="Q727" s="103"/>
      <c r="R727" s="189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</row>
    <row r="728" s="1" customFormat="1" customHeight="1" spans="1:29">
      <c r="A728" s="28">
        <v>375</v>
      </c>
      <c r="B728" s="25" t="s">
        <v>809</v>
      </c>
      <c r="C728" s="28"/>
      <c r="D728" s="54" t="s">
        <v>810</v>
      </c>
      <c r="E728" s="28">
        <v>1</v>
      </c>
      <c r="F728" s="28"/>
      <c r="G728" s="28" t="s">
        <v>19</v>
      </c>
      <c r="H728" s="28">
        <v>8000</v>
      </c>
      <c r="I728" s="28" t="s">
        <v>20</v>
      </c>
      <c r="J728" s="45" t="s">
        <v>29</v>
      </c>
      <c r="K728" s="45">
        <v>3</v>
      </c>
      <c r="L728" s="36">
        <f>K728*J728</f>
        <v>30</v>
      </c>
      <c r="M728" s="45">
        <f>SUM(L728*3)</f>
        <v>90</v>
      </c>
      <c r="N728" s="28"/>
      <c r="P728" s="103"/>
      <c r="Q728" s="103"/>
      <c r="R728" s="108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</row>
    <row r="729" s="4" customFormat="1" customHeight="1" spans="1:29">
      <c r="A729" s="25">
        <v>376</v>
      </c>
      <c r="B729" s="29" t="s">
        <v>811</v>
      </c>
      <c r="C729" s="30"/>
      <c r="D729" s="60" t="s">
        <v>812</v>
      </c>
      <c r="E729" s="30">
        <v>1</v>
      </c>
      <c r="F729" s="30"/>
      <c r="G729" s="30" t="s">
        <v>19</v>
      </c>
      <c r="H729" s="30">
        <v>3600</v>
      </c>
      <c r="I729" s="30" t="s">
        <v>20</v>
      </c>
      <c r="J729" s="44" t="s">
        <v>29</v>
      </c>
      <c r="K729" s="44">
        <v>3</v>
      </c>
      <c r="L729" s="53">
        <f>K729*J729</f>
        <v>30</v>
      </c>
      <c r="M729" s="44">
        <f>SUM(L729*3)</f>
        <v>90</v>
      </c>
      <c r="N729" s="30"/>
      <c r="P729" s="127"/>
      <c r="Q729" s="127"/>
      <c r="R729" s="119"/>
      <c r="S729" s="127"/>
      <c r="T729" s="127"/>
      <c r="U729" s="127"/>
      <c r="V729" s="127"/>
      <c r="W729" s="127"/>
      <c r="X729" s="127"/>
      <c r="Y729" s="127"/>
      <c r="Z729" s="127"/>
      <c r="AA729" s="127"/>
      <c r="AB729" s="127"/>
      <c r="AC729" s="127"/>
    </row>
    <row r="730" s="1" customFormat="1" customHeight="1" spans="1:29">
      <c r="A730" s="28">
        <v>377</v>
      </c>
      <c r="B730" s="25" t="s">
        <v>813</v>
      </c>
      <c r="C730" s="28"/>
      <c r="D730" s="54" t="s">
        <v>814</v>
      </c>
      <c r="E730" s="28">
        <v>2</v>
      </c>
      <c r="F730" s="28">
        <v>2</v>
      </c>
      <c r="G730" s="28" t="s">
        <v>19</v>
      </c>
      <c r="H730" s="28"/>
      <c r="I730" s="45"/>
      <c r="J730" s="45" t="s">
        <v>53</v>
      </c>
      <c r="K730" s="45">
        <v>4</v>
      </c>
      <c r="L730" s="36">
        <f>K730*J730</f>
        <v>120</v>
      </c>
      <c r="M730" s="45">
        <f>SUM(L730*3)</f>
        <v>360</v>
      </c>
      <c r="N730" s="149"/>
      <c r="P730" s="103"/>
      <c r="Q730" s="103"/>
      <c r="R730" s="159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</row>
    <row r="731" s="1" customFormat="1" customHeight="1" spans="1:29">
      <c r="A731" s="28"/>
      <c r="B731" s="28" t="s">
        <v>2004</v>
      </c>
      <c r="C731" s="28" t="s">
        <v>1489</v>
      </c>
      <c r="D731" s="54"/>
      <c r="E731" s="28"/>
      <c r="F731" s="28"/>
      <c r="G731" s="28"/>
      <c r="H731" s="28"/>
      <c r="I731" s="45"/>
      <c r="J731" s="45"/>
      <c r="K731" s="45"/>
      <c r="L731" s="36"/>
      <c r="M731" s="45"/>
      <c r="N731" s="149"/>
      <c r="P731" s="103"/>
      <c r="Q731" s="103"/>
      <c r="R731" s="159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</row>
    <row r="732" s="1" customFormat="1" customHeight="1" spans="1:29">
      <c r="A732" s="25">
        <v>378</v>
      </c>
      <c r="B732" s="25" t="s">
        <v>815</v>
      </c>
      <c r="C732" s="28"/>
      <c r="D732" s="54" t="s">
        <v>816</v>
      </c>
      <c r="E732" s="28">
        <v>3</v>
      </c>
      <c r="F732" s="28"/>
      <c r="G732" s="28" t="s">
        <v>19</v>
      </c>
      <c r="H732" s="28"/>
      <c r="I732" s="45"/>
      <c r="J732" s="45" t="s">
        <v>53</v>
      </c>
      <c r="K732" s="45">
        <v>3</v>
      </c>
      <c r="L732" s="36">
        <f>K732*J732</f>
        <v>90</v>
      </c>
      <c r="M732" s="45">
        <f>SUM(L732*3)</f>
        <v>270</v>
      </c>
      <c r="N732" s="149"/>
      <c r="P732" s="103"/>
      <c r="Q732" s="103"/>
      <c r="R732" s="159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</row>
    <row r="733" s="1" customFormat="1" customHeight="1" spans="1:29">
      <c r="A733" s="25"/>
      <c r="B733" s="28" t="s">
        <v>2005</v>
      </c>
      <c r="C733" s="28" t="s">
        <v>1637</v>
      </c>
      <c r="D733" s="54"/>
      <c r="E733" s="28"/>
      <c r="F733" s="28"/>
      <c r="G733" s="28"/>
      <c r="H733" s="28"/>
      <c r="I733" s="45"/>
      <c r="J733" s="45"/>
      <c r="K733" s="45"/>
      <c r="L733" s="36"/>
      <c r="M733" s="45"/>
      <c r="N733" s="149"/>
      <c r="P733" s="103"/>
      <c r="Q733" s="103"/>
      <c r="R733" s="159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</row>
    <row r="734" s="1" customFormat="1" customHeight="1" spans="1:29">
      <c r="A734" s="25"/>
      <c r="B734" s="28" t="s">
        <v>2006</v>
      </c>
      <c r="C734" s="28" t="s">
        <v>1489</v>
      </c>
      <c r="D734" s="54"/>
      <c r="E734" s="28"/>
      <c r="F734" s="28"/>
      <c r="G734" s="28"/>
      <c r="H734" s="28"/>
      <c r="I734" s="45"/>
      <c r="J734" s="45"/>
      <c r="K734" s="45"/>
      <c r="L734" s="36"/>
      <c r="M734" s="45"/>
      <c r="N734" s="149"/>
      <c r="P734" s="103"/>
      <c r="Q734" s="103"/>
      <c r="R734" s="159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</row>
    <row r="735" s="1" customFormat="1" customHeight="1" spans="1:29">
      <c r="A735" s="28">
        <v>379</v>
      </c>
      <c r="B735" s="64" t="s">
        <v>817</v>
      </c>
      <c r="C735" s="48"/>
      <c r="D735" s="65" t="s">
        <v>818</v>
      </c>
      <c r="E735" s="48">
        <v>4</v>
      </c>
      <c r="F735" s="28"/>
      <c r="G735" s="48" t="s">
        <v>19</v>
      </c>
      <c r="H735" s="48"/>
      <c r="I735" s="56"/>
      <c r="J735" s="56" t="s">
        <v>267</v>
      </c>
      <c r="K735" s="56">
        <v>3</v>
      </c>
      <c r="L735" s="36">
        <f>K735*J735</f>
        <v>120</v>
      </c>
      <c r="M735" s="45">
        <f>SUM(L735*3)</f>
        <v>360</v>
      </c>
      <c r="N735" s="185"/>
      <c r="P735" s="103"/>
      <c r="Q735" s="103"/>
      <c r="R735" s="159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</row>
    <row r="736" s="1" customFormat="1" customHeight="1" spans="1:29">
      <c r="A736" s="28"/>
      <c r="B736" s="48" t="s">
        <v>2007</v>
      </c>
      <c r="C736" s="48" t="s">
        <v>1637</v>
      </c>
      <c r="D736" s="65"/>
      <c r="E736" s="48"/>
      <c r="F736" s="28"/>
      <c r="G736" s="48"/>
      <c r="H736" s="48"/>
      <c r="I736" s="56"/>
      <c r="J736" s="56"/>
      <c r="K736" s="56"/>
      <c r="L736" s="36"/>
      <c r="M736" s="45"/>
      <c r="N736" s="185"/>
      <c r="P736" s="103"/>
      <c r="Q736" s="103"/>
      <c r="R736" s="159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</row>
    <row r="737" s="1" customFormat="1" customHeight="1" spans="1:29">
      <c r="A737" s="28"/>
      <c r="B737" s="48" t="s">
        <v>2008</v>
      </c>
      <c r="C737" s="48" t="s">
        <v>1489</v>
      </c>
      <c r="D737" s="65"/>
      <c r="E737" s="48"/>
      <c r="F737" s="28"/>
      <c r="G737" s="48"/>
      <c r="H737" s="48"/>
      <c r="I737" s="56"/>
      <c r="J737" s="56"/>
      <c r="K737" s="56"/>
      <c r="L737" s="36"/>
      <c r="M737" s="45"/>
      <c r="N737" s="185"/>
      <c r="P737" s="103"/>
      <c r="Q737" s="103"/>
      <c r="R737" s="159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</row>
    <row r="738" s="1" customFormat="1" customHeight="1" spans="1:29">
      <c r="A738" s="28"/>
      <c r="B738" s="48" t="s">
        <v>2009</v>
      </c>
      <c r="C738" s="48" t="s">
        <v>1904</v>
      </c>
      <c r="D738" s="65"/>
      <c r="E738" s="48"/>
      <c r="F738" s="28"/>
      <c r="G738" s="48"/>
      <c r="H738" s="48"/>
      <c r="I738" s="56"/>
      <c r="J738" s="56"/>
      <c r="K738" s="56"/>
      <c r="L738" s="36"/>
      <c r="M738" s="45"/>
      <c r="N738" s="185"/>
      <c r="P738" s="103"/>
      <c r="Q738" s="103"/>
      <c r="R738" s="159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</row>
    <row r="739" s="1" customFormat="1" customHeight="1" spans="1:29">
      <c r="A739" s="25">
        <v>380</v>
      </c>
      <c r="B739" s="25" t="s">
        <v>819</v>
      </c>
      <c r="C739" s="28"/>
      <c r="D739" s="54" t="s">
        <v>820</v>
      </c>
      <c r="E739" s="28">
        <v>2</v>
      </c>
      <c r="F739" s="28"/>
      <c r="G739" s="28" t="s">
        <v>19</v>
      </c>
      <c r="H739" s="28"/>
      <c r="I739" s="45"/>
      <c r="J739" s="45" t="s">
        <v>25</v>
      </c>
      <c r="K739" s="45">
        <v>3</v>
      </c>
      <c r="L739" s="36">
        <f>K739*J739</f>
        <v>60</v>
      </c>
      <c r="M739" s="45">
        <f>SUM(L739*3)</f>
        <v>180</v>
      </c>
      <c r="N739" s="149"/>
      <c r="P739" s="103"/>
      <c r="Q739" s="103"/>
      <c r="R739" s="159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</row>
    <row r="740" s="1" customFormat="1" customHeight="1" spans="1:29">
      <c r="A740" s="25"/>
      <c r="B740" s="28" t="s">
        <v>2010</v>
      </c>
      <c r="C740" s="28" t="s">
        <v>1637</v>
      </c>
      <c r="D740" s="54"/>
      <c r="E740" s="28"/>
      <c r="F740" s="28"/>
      <c r="G740" s="28"/>
      <c r="H740" s="28"/>
      <c r="I740" s="45"/>
      <c r="J740" s="45"/>
      <c r="K740" s="45"/>
      <c r="L740" s="36"/>
      <c r="M740" s="45"/>
      <c r="N740" s="149"/>
      <c r="P740" s="103"/>
      <c r="Q740" s="103"/>
      <c r="R740" s="159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</row>
    <row r="741" s="1" customFormat="1" customHeight="1" spans="1:29">
      <c r="A741" s="28">
        <v>381</v>
      </c>
      <c r="B741" s="25" t="s">
        <v>821</v>
      </c>
      <c r="C741" s="28"/>
      <c r="D741" s="54" t="s">
        <v>822</v>
      </c>
      <c r="E741" s="28">
        <v>1</v>
      </c>
      <c r="F741" s="28">
        <v>0</v>
      </c>
      <c r="G741" s="28" t="s">
        <v>19</v>
      </c>
      <c r="H741" s="28"/>
      <c r="I741" s="45" t="s">
        <v>823</v>
      </c>
      <c r="J741" s="45" t="s">
        <v>29</v>
      </c>
      <c r="K741" s="45">
        <v>3</v>
      </c>
      <c r="L741" s="36">
        <f>K741*J741</f>
        <v>30</v>
      </c>
      <c r="M741" s="45">
        <f>SUM(L741*3)</f>
        <v>90</v>
      </c>
      <c r="N741" s="149"/>
      <c r="P741" s="103"/>
      <c r="Q741" s="103"/>
      <c r="R741" s="159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</row>
    <row r="742" s="1" customFormat="1" customHeight="1" spans="1:29">
      <c r="A742" s="25">
        <v>382</v>
      </c>
      <c r="B742" s="76" t="s">
        <v>824</v>
      </c>
      <c r="C742" s="69"/>
      <c r="D742" s="69" t="s">
        <v>825</v>
      </c>
      <c r="E742" s="69">
        <v>3</v>
      </c>
      <c r="F742" s="176"/>
      <c r="G742" s="69" t="s">
        <v>19</v>
      </c>
      <c r="H742" s="69"/>
      <c r="I742" s="69"/>
      <c r="J742" s="22">
        <v>30</v>
      </c>
      <c r="K742" s="22">
        <v>3</v>
      </c>
      <c r="L742" s="36">
        <f>K742*J742</f>
        <v>90</v>
      </c>
      <c r="M742" s="45">
        <f>SUM(L742*3)</f>
        <v>270</v>
      </c>
      <c r="N742" s="149"/>
      <c r="P742" s="103"/>
      <c r="Q742" s="103"/>
      <c r="R742" s="159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</row>
    <row r="743" s="1" customFormat="1" customHeight="1" spans="1:29">
      <c r="A743" s="25"/>
      <c r="B743" s="48" t="s">
        <v>2011</v>
      </c>
      <c r="C743" s="48" t="s">
        <v>1637</v>
      </c>
      <c r="D743" s="69"/>
      <c r="E743" s="69"/>
      <c r="F743" s="176"/>
      <c r="G743" s="69"/>
      <c r="H743" s="69"/>
      <c r="I743" s="69"/>
      <c r="J743" s="22"/>
      <c r="K743" s="22"/>
      <c r="L743" s="36"/>
      <c r="M743" s="45"/>
      <c r="N743" s="149"/>
      <c r="P743" s="103"/>
      <c r="Q743" s="103"/>
      <c r="R743" s="159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</row>
    <row r="744" s="1" customFormat="1" customHeight="1" spans="1:29">
      <c r="A744" s="25"/>
      <c r="B744" s="48" t="s">
        <v>2012</v>
      </c>
      <c r="C744" s="48" t="s">
        <v>1489</v>
      </c>
      <c r="D744" s="69"/>
      <c r="E744" s="69"/>
      <c r="F744" s="176"/>
      <c r="G744" s="69"/>
      <c r="H744" s="69"/>
      <c r="I744" s="69"/>
      <c r="J744" s="22"/>
      <c r="K744" s="22"/>
      <c r="L744" s="36"/>
      <c r="M744" s="45"/>
      <c r="N744" s="149"/>
      <c r="P744" s="103"/>
      <c r="Q744" s="103"/>
      <c r="R744" s="159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</row>
    <row r="745" s="1" customFormat="1" customHeight="1" spans="1:29">
      <c r="A745" s="28">
        <v>383</v>
      </c>
      <c r="B745" s="76" t="s">
        <v>826</v>
      </c>
      <c r="C745" s="69"/>
      <c r="D745" s="69" t="s">
        <v>827</v>
      </c>
      <c r="E745" s="69">
        <v>3</v>
      </c>
      <c r="F745" s="176"/>
      <c r="G745" s="69" t="s">
        <v>19</v>
      </c>
      <c r="H745" s="69"/>
      <c r="I745" s="69"/>
      <c r="J745" s="22">
        <v>30</v>
      </c>
      <c r="K745" s="22">
        <v>3</v>
      </c>
      <c r="L745" s="36">
        <f>K745*J745</f>
        <v>90</v>
      </c>
      <c r="M745" s="45">
        <f>SUM(L745*3)</f>
        <v>270</v>
      </c>
      <c r="N745" s="149"/>
      <c r="P745" s="103"/>
      <c r="Q745" s="103"/>
      <c r="R745" s="159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</row>
    <row r="746" s="1" customFormat="1" customHeight="1" spans="1:29">
      <c r="A746" s="28"/>
      <c r="B746" s="48" t="s">
        <v>2013</v>
      </c>
      <c r="C746" s="48" t="s">
        <v>1637</v>
      </c>
      <c r="D746" s="69"/>
      <c r="E746" s="69"/>
      <c r="F746" s="176"/>
      <c r="G746" s="69"/>
      <c r="H746" s="69"/>
      <c r="I746" s="69"/>
      <c r="J746" s="22"/>
      <c r="K746" s="22"/>
      <c r="L746" s="36"/>
      <c r="M746" s="45"/>
      <c r="N746" s="149"/>
      <c r="P746" s="103"/>
      <c r="Q746" s="103"/>
      <c r="R746" s="159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</row>
    <row r="747" s="1" customFormat="1" customHeight="1" spans="1:29">
      <c r="A747" s="28"/>
      <c r="B747" s="48" t="s">
        <v>2014</v>
      </c>
      <c r="C747" s="48"/>
      <c r="D747" s="69"/>
      <c r="E747" s="69"/>
      <c r="F747" s="176"/>
      <c r="G747" s="69"/>
      <c r="H747" s="69"/>
      <c r="I747" s="69"/>
      <c r="J747" s="22"/>
      <c r="K747" s="22"/>
      <c r="L747" s="36"/>
      <c r="M747" s="45"/>
      <c r="N747" s="149"/>
      <c r="P747" s="103"/>
      <c r="Q747" s="103"/>
      <c r="R747" s="159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</row>
    <row r="748" s="2" customFormat="1" customHeight="1" spans="1:29">
      <c r="A748" s="25">
        <v>384</v>
      </c>
      <c r="B748" s="64" t="s">
        <v>828</v>
      </c>
      <c r="C748" s="64"/>
      <c r="D748" s="142" t="s">
        <v>829</v>
      </c>
      <c r="E748" s="64">
        <v>1</v>
      </c>
      <c r="F748" s="177">
        <v>0</v>
      </c>
      <c r="G748" s="64" t="s">
        <v>19</v>
      </c>
      <c r="H748" s="64"/>
      <c r="I748" s="64"/>
      <c r="J748" s="64">
        <v>10</v>
      </c>
      <c r="K748" s="142">
        <v>3</v>
      </c>
      <c r="L748" s="42">
        <f>K748*J748</f>
        <v>30</v>
      </c>
      <c r="M748" s="41">
        <f>SUM(L748*3)</f>
        <v>90</v>
      </c>
      <c r="N748" s="186"/>
      <c r="P748" s="122"/>
      <c r="Q748" s="122"/>
      <c r="R748" s="158"/>
      <c r="S748" s="122"/>
      <c r="T748" s="122"/>
      <c r="U748" s="122"/>
      <c r="V748" s="122"/>
      <c r="W748" s="122"/>
      <c r="X748" s="122"/>
      <c r="Y748" s="122"/>
      <c r="Z748" s="122"/>
      <c r="AA748" s="122"/>
      <c r="AB748" s="122"/>
      <c r="AC748" s="122"/>
    </row>
    <row r="749" s="1" customFormat="1" customHeight="1" spans="1:29">
      <c r="A749" s="28">
        <v>385</v>
      </c>
      <c r="B749" s="76" t="s">
        <v>830</v>
      </c>
      <c r="C749" s="69"/>
      <c r="D749" s="22" t="s">
        <v>831</v>
      </c>
      <c r="E749" s="69">
        <v>4</v>
      </c>
      <c r="F749" s="28"/>
      <c r="G749" s="69" t="s">
        <v>19</v>
      </c>
      <c r="H749" s="69"/>
      <c r="I749" s="69"/>
      <c r="J749" s="69">
        <v>40</v>
      </c>
      <c r="K749" s="22">
        <v>3</v>
      </c>
      <c r="L749" s="36">
        <f>K749*J749</f>
        <v>120</v>
      </c>
      <c r="M749" s="45">
        <f>SUM(L749*3)</f>
        <v>360</v>
      </c>
      <c r="N749" s="149"/>
      <c r="P749" s="103"/>
      <c r="Q749" s="103"/>
      <c r="R749" s="159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</row>
    <row r="750" s="1" customFormat="1" customHeight="1" spans="1:29">
      <c r="A750" s="28"/>
      <c r="B750" s="48" t="s">
        <v>2015</v>
      </c>
      <c r="C750" s="48" t="s">
        <v>1637</v>
      </c>
      <c r="D750" s="22"/>
      <c r="E750" s="69"/>
      <c r="F750" s="28"/>
      <c r="G750" s="69"/>
      <c r="H750" s="69"/>
      <c r="I750" s="69"/>
      <c r="J750" s="69"/>
      <c r="K750" s="22"/>
      <c r="L750" s="36"/>
      <c r="M750" s="45"/>
      <c r="N750" s="149"/>
      <c r="P750" s="103"/>
      <c r="Q750" s="103"/>
      <c r="R750" s="159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</row>
    <row r="751" s="1" customFormat="1" customHeight="1" spans="1:29">
      <c r="A751" s="28"/>
      <c r="B751" s="48" t="s">
        <v>2016</v>
      </c>
      <c r="C751" s="48" t="s">
        <v>1489</v>
      </c>
      <c r="D751" s="22"/>
      <c r="E751" s="69"/>
      <c r="F751" s="28"/>
      <c r="G751" s="69"/>
      <c r="H751" s="69"/>
      <c r="I751" s="69"/>
      <c r="J751" s="69"/>
      <c r="K751" s="22"/>
      <c r="L751" s="36"/>
      <c r="M751" s="45"/>
      <c r="N751" s="149"/>
      <c r="P751" s="103"/>
      <c r="Q751" s="103"/>
      <c r="R751" s="159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</row>
    <row r="752" s="1" customFormat="1" customHeight="1" spans="1:29">
      <c r="A752" s="28"/>
      <c r="B752" s="48" t="s">
        <v>2017</v>
      </c>
      <c r="C752" s="48" t="s">
        <v>1489</v>
      </c>
      <c r="D752" s="22"/>
      <c r="E752" s="69"/>
      <c r="F752" s="28"/>
      <c r="G752" s="69"/>
      <c r="H752" s="69"/>
      <c r="I752" s="69"/>
      <c r="J752" s="69"/>
      <c r="K752" s="22"/>
      <c r="L752" s="36"/>
      <c r="M752" s="45"/>
      <c r="N752" s="149"/>
      <c r="P752" s="103"/>
      <c r="Q752" s="103"/>
      <c r="R752" s="159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</row>
    <row r="753" s="1" customFormat="1" customHeight="1" spans="1:29">
      <c r="A753" s="25">
        <v>386</v>
      </c>
      <c r="B753" s="76" t="s">
        <v>832</v>
      </c>
      <c r="C753" s="69"/>
      <c r="D753" s="69" t="s">
        <v>833</v>
      </c>
      <c r="E753" s="69">
        <v>2</v>
      </c>
      <c r="F753" s="28"/>
      <c r="G753" s="69" t="s">
        <v>19</v>
      </c>
      <c r="H753" s="69"/>
      <c r="I753" s="69"/>
      <c r="J753" s="187" t="s">
        <v>25</v>
      </c>
      <c r="K753" s="22">
        <v>3</v>
      </c>
      <c r="L753" s="36">
        <f>K753*J753</f>
        <v>60</v>
      </c>
      <c r="M753" s="45">
        <f>SUM(L753*3)</f>
        <v>180</v>
      </c>
      <c r="N753" s="149"/>
      <c r="P753" s="103"/>
      <c r="Q753" s="103"/>
      <c r="R753" s="159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</row>
    <row r="754" s="1" customFormat="1" customHeight="1" spans="1:29">
      <c r="A754" s="25"/>
      <c r="B754" s="48" t="s">
        <v>2018</v>
      </c>
      <c r="C754" s="48" t="s">
        <v>1637</v>
      </c>
      <c r="D754" s="69"/>
      <c r="E754" s="69"/>
      <c r="F754" s="28"/>
      <c r="G754" s="69"/>
      <c r="H754" s="69"/>
      <c r="I754" s="69"/>
      <c r="J754" s="187"/>
      <c r="K754" s="22"/>
      <c r="L754" s="36"/>
      <c r="M754" s="45"/>
      <c r="N754" s="149"/>
      <c r="P754" s="103"/>
      <c r="Q754" s="103"/>
      <c r="R754" s="159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</row>
    <row r="755" s="1" customFormat="1" customHeight="1" spans="1:29">
      <c r="A755" s="28">
        <v>387</v>
      </c>
      <c r="B755" s="76" t="s">
        <v>834</v>
      </c>
      <c r="C755" s="178"/>
      <c r="D755" s="54" t="s">
        <v>835</v>
      </c>
      <c r="E755" s="28">
        <v>4</v>
      </c>
      <c r="F755" s="28"/>
      <c r="G755" s="28" t="s">
        <v>19</v>
      </c>
      <c r="H755" s="28"/>
      <c r="I755" s="45"/>
      <c r="J755" s="45" t="s">
        <v>267</v>
      </c>
      <c r="K755" s="45">
        <v>3</v>
      </c>
      <c r="L755" s="36">
        <f>K755*J755</f>
        <v>120</v>
      </c>
      <c r="M755" s="45">
        <f>SUM(L755*3)</f>
        <v>360</v>
      </c>
      <c r="N755" s="178"/>
      <c r="P755" s="103"/>
      <c r="Q755" s="103"/>
      <c r="R755" s="159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</row>
    <row r="756" s="1" customFormat="1" customHeight="1" spans="1:29">
      <c r="A756" s="25">
        <v>388</v>
      </c>
      <c r="B756" s="172" t="s">
        <v>836</v>
      </c>
      <c r="C756" s="178"/>
      <c r="D756" s="179" t="s">
        <v>837</v>
      </c>
      <c r="E756" s="180">
        <v>3</v>
      </c>
      <c r="F756" s="180"/>
      <c r="G756" s="80" t="s">
        <v>19</v>
      </c>
      <c r="H756" s="80" t="s">
        <v>20</v>
      </c>
      <c r="I756" s="80" t="s">
        <v>838</v>
      </c>
      <c r="J756" s="180">
        <v>30</v>
      </c>
      <c r="K756" s="180">
        <v>3</v>
      </c>
      <c r="L756" s="36">
        <f>K756*J756</f>
        <v>90</v>
      </c>
      <c r="M756" s="45">
        <f>SUM(L756*3)</f>
        <v>270</v>
      </c>
      <c r="N756" s="178"/>
      <c r="P756" s="103"/>
      <c r="Q756" s="103"/>
      <c r="R756" s="159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</row>
    <row r="757" s="1" customFormat="1" customHeight="1" spans="1:18">
      <c r="A757" s="25"/>
      <c r="B757" s="32" t="s">
        <v>2019</v>
      </c>
      <c r="C757" s="27" t="s">
        <v>1637</v>
      </c>
      <c r="D757" s="179"/>
      <c r="E757" s="180"/>
      <c r="F757" s="180"/>
      <c r="G757" s="80"/>
      <c r="H757" s="80"/>
      <c r="I757" s="80"/>
      <c r="J757" s="180"/>
      <c r="K757" s="180"/>
      <c r="L757" s="36"/>
      <c r="M757" s="45"/>
      <c r="N757" s="178"/>
      <c r="R757" s="190"/>
    </row>
    <row r="758" s="1" customFormat="1" customHeight="1" spans="1:18">
      <c r="A758" s="25"/>
      <c r="B758" s="32" t="s">
        <v>2020</v>
      </c>
      <c r="C758" s="27" t="s">
        <v>1489</v>
      </c>
      <c r="D758" s="179"/>
      <c r="E758" s="180"/>
      <c r="F758" s="180"/>
      <c r="G758" s="80"/>
      <c r="H758" s="80"/>
      <c r="I758" s="80"/>
      <c r="J758" s="180"/>
      <c r="K758" s="180"/>
      <c r="L758" s="36"/>
      <c r="M758" s="45"/>
      <c r="N758" s="178"/>
      <c r="R758" s="190"/>
    </row>
    <row r="759" s="1" customFormat="1" customHeight="1" spans="1:14">
      <c r="A759" s="28">
        <v>389</v>
      </c>
      <c r="B759" s="172" t="s">
        <v>839</v>
      </c>
      <c r="C759" s="178"/>
      <c r="D759" s="179" t="s">
        <v>840</v>
      </c>
      <c r="E759" s="180">
        <v>2</v>
      </c>
      <c r="F759" s="180">
        <v>2</v>
      </c>
      <c r="G759" s="80" t="s">
        <v>19</v>
      </c>
      <c r="H759" s="80" t="s">
        <v>20</v>
      </c>
      <c r="I759" s="80">
        <v>2012.9</v>
      </c>
      <c r="J759" s="180">
        <v>30</v>
      </c>
      <c r="K759" s="180">
        <v>4</v>
      </c>
      <c r="L759" s="36">
        <f>K759*J759</f>
        <v>120</v>
      </c>
      <c r="M759" s="45">
        <f>SUM(L759*3)</f>
        <v>360</v>
      </c>
      <c r="N759" s="178"/>
    </row>
    <row r="760" s="1" customFormat="1" customHeight="1" spans="1:14">
      <c r="A760" s="28"/>
      <c r="B760" s="32" t="s">
        <v>2021</v>
      </c>
      <c r="C760" s="27" t="s">
        <v>1489</v>
      </c>
      <c r="D760" s="179"/>
      <c r="E760" s="180"/>
      <c r="F760" s="180"/>
      <c r="G760" s="80"/>
      <c r="H760" s="80"/>
      <c r="I760" s="80"/>
      <c r="J760" s="180"/>
      <c r="K760" s="180"/>
      <c r="L760" s="36"/>
      <c r="M760" s="45"/>
      <c r="N760" s="178"/>
    </row>
    <row r="761" s="1" customFormat="1" customHeight="1" spans="1:14">
      <c r="A761" s="25">
        <v>390</v>
      </c>
      <c r="B761" s="172" t="s">
        <v>841</v>
      </c>
      <c r="C761" s="178"/>
      <c r="D761" s="181" t="s">
        <v>842</v>
      </c>
      <c r="E761" s="180">
        <v>4</v>
      </c>
      <c r="F761" s="182"/>
      <c r="G761" s="80" t="s">
        <v>19</v>
      </c>
      <c r="H761" s="80" t="s">
        <v>20</v>
      </c>
      <c r="I761" s="80">
        <v>2005.5</v>
      </c>
      <c r="J761" s="180">
        <v>40</v>
      </c>
      <c r="K761" s="180">
        <v>3</v>
      </c>
      <c r="L761" s="36">
        <f>K761*J761</f>
        <v>120</v>
      </c>
      <c r="M761" s="45">
        <f>SUM(L761*3)</f>
        <v>360</v>
      </c>
      <c r="N761" s="178"/>
    </row>
    <row r="762" s="1" customFormat="1" customHeight="1" spans="1:14">
      <c r="A762" s="25"/>
      <c r="B762" s="32" t="s">
        <v>2022</v>
      </c>
      <c r="C762" s="27" t="s">
        <v>1637</v>
      </c>
      <c r="D762" s="181"/>
      <c r="E762" s="180"/>
      <c r="F762" s="182"/>
      <c r="G762" s="80"/>
      <c r="H762" s="80"/>
      <c r="I762" s="80"/>
      <c r="J762" s="180"/>
      <c r="K762" s="180"/>
      <c r="L762" s="36"/>
      <c r="M762" s="45"/>
      <c r="N762" s="178"/>
    </row>
    <row r="763" s="1" customFormat="1" customHeight="1" spans="1:14">
      <c r="A763" s="25"/>
      <c r="B763" s="32" t="s">
        <v>2023</v>
      </c>
      <c r="C763" s="27" t="s">
        <v>1489</v>
      </c>
      <c r="D763" s="181"/>
      <c r="E763" s="180"/>
      <c r="F763" s="182"/>
      <c r="G763" s="80"/>
      <c r="H763" s="80"/>
      <c r="I763" s="80"/>
      <c r="J763" s="180"/>
      <c r="K763" s="180"/>
      <c r="L763" s="36"/>
      <c r="M763" s="45"/>
      <c r="N763" s="178"/>
    </row>
    <row r="764" s="1" customFormat="1" customHeight="1" spans="1:14">
      <c r="A764" s="25"/>
      <c r="B764" s="32" t="s">
        <v>2024</v>
      </c>
      <c r="C764" s="27" t="s">
        <v>1489</v>
      </c>
      <c r="D764" s="181"/>
      <c r="E764" s="180"/>
      <c r="F764" s="182"/>
      <c r="G764" s="80"/>
      <c r="H764" s="80"/>
      <c r="I764" s="80"/>
      <c r="J764" s="180"/>
      <c r="K764" s="180"/>
      <c r="L764" s="36"/>
      <c r="M764" s="45"/>
      <c r="N764" s="178"/>
    </row>
    <row r="765" s="1" customFormat="1" customHeight="1" spans="1:14">
      <c r="A765" s="28">
        <v>391</v>
      </c>
      <c r="B765" s="183" t="s">
        <v>843</v>
      </c>
      <c r="C765" s="184"/>
      <c r="D765" s="184" t="s">
        <v>844</v>
      </c>
      <c r="E765" s="184">
        <v>4</v>
      </c>
      <c r="F765" s="184">
        <v>3</v>
      </c>
      <c r="G765" s="184" t="s">
        <v>19</v>
      </c>
      <c r="H765" s="184">
        <v>0</v>
      </c>
      <c r="I765" s="188" t="s">
        <v>845</v>
      </c>
      <c r="J765" s="188" t="s">
        <v>846</v>
      </c>
      <c r="K765" s="188" t="s">
        <v>402</v>
      </c>
      <c r="L765" s="69">
        <v>210</v>
      </c>
      <c r="M765" s="69">
        <v>630</v>
      </c>
      <c r="N765" s="178"/>
    </row>
    <row r="766" s="1" customFormat="1" customHeight="1" spans="1:14">
      <c r="A766" s="28"/>
      <c r="B766" s="84" t="s">
        <v>2025</v>
      </c>
      <c r="C766" s="88" t="s">
        <v>1831</v>
      </c>
      <c r="D766" s="184"/>
      <c r="E766" s="184"/>
      <c r="F766" s="184"/>
      <c r="G766" s="184"/>
      <c r="H766" s="184"/>
      <c r="I766" s="188"/>
      <c r="J766" s="188"/>
      <c r="K766" s="188"/>
      <c r="L766" s="69"/>
      <c r="M766" s="69"/>
      <c r="N766" s="178"/>
    </row>
    <row r="767" s="1" customFormat="1" customHeight="1" spans="1:14">
      <c r="A767" s="28"/>
      <c r="B767" s="145" t="s">
        <v>2026</v>
      </c>
      <c r="C767" s="88" t="s">
        <v>1489</v>
      </c>
      <c r="D767" s="184"/>
      <c r="E767" s="184"/>
      <c r="F767" s="184"/>
      <c r="G767" s="184"/>
      <c r="H767" s="184"/>
      <c r="I767" s="188"/>
      <c r="J767" s="188"/>
      <c r="K767" s="188"/>
      <c r="L767" s="69"/>
      <c r="M767" s="69"/>
      <c r="N767" s="178"/>
    </row>
    <row r="768" s="1" customFormat="1" customHeight="1" spans="1:14">
      <c r="A768" s="28"/>
      <c r="B768" s="145" t="s">
        <v>2027</v>
      </c>
      <c r="C768" s="88" t="s">
        <v>1489</v>
      </c>
      <c r="D768" s="184"/>
      <c r="E768" s="184"/>
      <c r="F768" s="184"/>
      <c r="G768" s="184"/>
      <c r="H768" s="184"/>
      <c r="I768" s="188"/>
      <c r="J768" s="188"/>
      <c r="K768" s="188"/>
      <c r="L768" s="69"/>
      <c r="M768" s="69"/>
      <c r="N768" s="178"/>
    </row>
    <row r="769" s="1" customFormat="1" customHeight="1" spans="1:14">
      <c r="A769" s="25">
        <v>392</v>
      </c>
      <c r="B769" s="183" t="s">
        <v>847</v>
      </c>
      <c r="C769" s="184"/>
      <c r="D769" s="184" t="s">
        <v>848</v>
      </c>
      <c r="E769" s="184">
        <v>2</v>
      </c>
      <c r="F769" s="184">
        <v>1</v>
      </c>
      <c r="G769" s="184" t="s">
        <v>19</v>
      </c>
      <c r="H769" s="184">
        <v>0</v>
      </c>
      <c r="I769" s="188" t="s">
        <v>849</v>
      </c>
      <c r="J769" s="188" t="s">
        <v>401</v>
      </c>
      <c r="K769" s="188" t="s">
        <v>402</v>
      </c>
      <c r="L769" s="69">
        <v>90</v>
      </c>
      <c r="M769" s="69">
        <v>270</v>
      </c>
      <c r="N769" s="178"/>
    </row>
    <row r="770" s="1" customFormat="1" customHeight="1" spans="1:14">
      <c r="A770" s="25"/>
      <c r="B770" s="145" t="s">
        <v>2028</v>
      </c>
      <c r="C770" s="88" t="s">
        <v>1489</v>
      </c>
      <c r="D770" s="184"/>
      <c r="E770" s="184"/>
      <c r="F770" s="184"/>
      <c r="G770" s="184"/>
      <c r="H770" s="184"/>
      <c r="I770" s="188"/>
      <c r="J770" s="188"/>
      <c r="K770" s="188"/>
      <c r="L770" s="69"/>
      <c r="M770" s="69"/>
      <c r="N770" s="178"/>
    </row>
    <row r="771" s="1" customFormat="1" customHeight="1" spans="1:14">
      <c r="A771" s="28">
        <v>393</v>
      </c>
      <c r="B771" s="183" t="s">
        <v>850</v>
      </c>
      <c r="C771" s="184"/>
      <c r="D771" s="184" t="s">
        <v>851</v>
      </c>
      <c r="E771" s="184">
        <v>2</v>
      </c>
      <c r="F771" s="184">
        <v>2</v>
      </c>
      <c r="G771" s="184" t="s">
        <v>19</v>
      </c>
      <c r="H771" s="184">
        <v>0</v>
      </c>
      <c r="I771" s="188" t="s">
        <v>849</v>
      </c>
      <c r="J771" s="188" t="s">
        <v>53</v>
      </c>
      <c r="K771" s="188" t="s">
        <v>391</v>
      </c>
      <c r="L771" s="69">
        <v>120</v>
      </c>
      <c r="M771" s="69">
        <v>360</v>
      </c>
      <c r="N771" s="178"/>
    </row>
    <row r="772" s="1" customFormat="1" customHeight="1" spans="1:14">
      <c r="A772" s="28"/>
      <c r="B772" s="145" t="s">
        <v>2029</v>
      </c>
      <c r="C772" s="88" t="s">
        <v>1489</v>
      </c>
      <c r="D772" s="184"/>
      <c r="E772" s="184"/>
      <c r="F772" s="184"/>
      <c r="G772" s="184"/>
      <c r="H772" s="184"/>
      <c r="I772" s="188"/>
      <c r="J772" s="188"/>
      <c r="K772" s="188"/>
      <c r="L772" s="69"/>
      <c r="M772" s="69"/>
      <c r="N772" s="178"/>
    </row>
    <row r="773" s="1" customFormat="1" customHeight="1" spans="1:14">
      <c r="A773" s="25">
        <v>394</v>
      </c>
      <c r="B773" s="183" t="s">
        <v>852</v>
      </c>
      <c r="C773" s="184"/>
      <c r="D773" s="184" t="s">
        <v>853</v>
      </c>
      <c r="E773" s="184">
        <v>1</v>
      </c>
      <c r="F773" s="184">
        <v>1</v>
      </c>
      <c r="G773" s="184" t="s">
        <v>19</v>
      </c>
      <c r="H773" s="184">
        <v>0</v>
      </c>
      <c r="I773" s="188" t="s">
        <v>854</v>
      </c>
      <c r="J773" s="188" t="s">
        <v>310</v>
      </c>
      <c r="K773" s="188" t="s">
        <v>391</v>
      </c>
      <c r="L773" s="69">
        <v>60</v>
      </c>
      <c r="M773" s="69">
        <v>180</v>
      </c>
      <c r="N773" s="178"/>
    </row>
    <row r="774" s="1" customFormat="1" customHeight="1" spans="1:14">
      <c r="A774" s="191" t="s">
        <v>859</v>
      </c>
      <c r="B774" s="191"/>
      <c r="C774" s="191"/>
      <c r="D774" s="30"/>
      <c r="E774" s="192"/>
      <c r="F774" s="192"/>
      <c r="G774" s="193"/>
      <c r="H774" s="193"/>
      <c r="I774" s="193"/>
      <c r="J774" s="193"/>
      <c r="K774" s="193"/>
      <c r="L774" s="36"/>
      <c r="M774" s="45"/>
      <c r="N774" s="194"/>
    </row>
    <row r="775" s="1" customFormat="1" customHeight="1" spans="1:14">
      <c r="A775" s="30">
        <v>395</v>
      </c>
      <c r="B775" s="29" t="s">
        <v>860</v>
      </c>
      <c r="C775" s="30">
        <v>1011</v>
      </c>
      <c r="D775" s="30" t="s">
        <v>861</v>
      </c>
      <c r="E775" s="31">
        <v>2</v>
      </c>
      <c r="F775" s="31">
        <v>0</v>
      </c>
      <c r="G775" s="30" t="s">
        <v>19</v>
      </c>
      <c r="H775" s="30" t="s">
        <v>20</v>
      </c>
      <c r="I775" s="44" t="s">
        <v>674</v>
      </c>
      <c r="J775" s="60">
        <v>20</v>
      </c>
      <c r="K775" s="60">
        <v>3</v>
      </c>
      <c r="L775" s="36">
        <f>K775*J775</f>
        <v>60</v>
      </c>
      <c r="M775" s="45">
        <f>SUM(L775*3)</f>
        <v>180</v>
      </c>
      <c r="N775" s="28"/>
    </row>
    <row r="776" s="1" customFormat="1" customHeight="1" spans="1:14">
      <c r="A776" s="30"/>
      <c r="B776" s="28" t="s">
        <v>2030</v>
      </c>
      <c r="C776" s="28" t="s">
        <v>1637</v>
      </c>
      <c r="D776" s="30"/>
      <c r="E776" s="31"/>
      <c r="F776" s="31"/>
      <c r="G776" s="30"/>
      <c r="H776" s="30"/>
      <c r="I776" s="44"/>
      <c r="J776" s="60"/>
      <c r="K776" s="60"/>
      <c r="L776" s="36"/>
      <c r="M776" s="45"/>
      <c r="N776" s="28"/>
    </row>
    <row r="777" s="1" customFormat="1" customHeight="1" spans="1:14">
      <c r="A777" s="30">
        <v>396</v>
      </c>
      <c r="B777" s="29" t="s">
        <v>862</v>
      </c>
      <c r="C777" s="30">
        <v>1015</v>
      </c>
      <c r="D777" s="30" t="s">
        <v>863</v>
      </c>
      <c r="E777" s="31">
        <v>2</v>
      </c>
      <c r="F777" s="31">
        <v>2</v>
      </c>
      <c r="G777" s="30" t="s">
        <v>19</v>
      </c>
      <c r="H777" s="30" t="s">
        <v>20</v>
      </c>
      <c r="I777" s="44" t="s">
        <v>674</v>
      </c>
      <c r="J777" s="44" t="s">
        <v>53</v>
      </c>
      <c r="K777" s="44">
        <v>4</v>
      </c>
      <c r="L777" s="36">
        <f>K777*J777</f>
        <v>120</v>
      </c>
      <c r="M777" s="45">
        <f>SUM(L777*3)</f>
        <v>360</v>
      </c>
      <c r="N777" s="28"/>
    </row>
    <row r="778" s="1" customFormat="1" customHeight="1" spans="1:14">
      <c r="A778" s="30"/>
      <c r="B778" s="28" t="s">
        <v>2031</v>
      </c>
      <c r="C778" s="28" t="s">
        <v>1637</v>
      </c>
      <c r="D778" s="30"/>
      <c r="E778" s="31"/>
      <c r="F778" s="31"/>
      <c r="G778" s="30"/>
      <c r="H778" s="30"/>
      <c r="I778" s="44"/>
      <c r="J778" s="44"/>
      <c r="K778" s="44"/>
      <c r="L778" s="36"/>
      <c r="M778" s="45"/>
      <c r="N778" s="28"/>
    </row>
    <row r="779" s="4" customFormat="1" customHeight="1" spans="1:14">
      <c r="A779" s="30">
        <v>397</v>
      </c>
      <c r="B779" s="29" t="s">
        <v>864</v>
      </c>
      <c r="C779" s="30">
        <v>1033</v>
      </c>
      <c r="D779" s="30" t="s">
        <v>865</v>
      </c>
      <c r="E779" s="31">
        <v>3</v>
      </c>
      <c r="F779" s="31">
        <v>3</v>
      </c>
      <c r="G779" s="30" t="s">
        <v>19</v>
      </c>
      <c r="H779" s="30" t="s">
        <v>20</v>
      </c>
      <c r="I779" s="44" t="s">
        <v>674</v>
      </c>
      <c r="J779" s="44" t="s">
        <v>37</v>
      </c>
      <c r="K779" s="44">
        <v>4</v>
      </c>
      <c r="L779" s="53">
        <f>K779*J779</f>
        <v>180</v>
      </c>
      <c r="M779" s="44">
        <f>SUM(L779*3)</f>
        <v>540</v>
      </c>
      <c r="N779" s="30"/>
    </row>
    <row r="780" s="4" customFormat="1" customHeight="1" spans="1:14">
      <c r="A780" s="30"/>
      <c r="B780" s="32" t="s">
        <v>2032</v>
      </c>
      <c r="C780" s="27" t="s">
        <v>1637</v>
      </c>
      <c r="D780" s="30"/>
      <c r="E780" s="31"/>
      <c r="F780" s="31"/>
      <c r="G780" s="30"/>
      <c r="H780" s="30"/>
      <c r="I780" s="44"/>
      <c r="J780" s="44"/>
      <c r="K780" s="44"/>
      <c r="L780" s="53"/>
      <c r="M780" s="44"/>
      <c r="N780" s="30"/>
    </row>
    <row r="781" s="4" customFormat="1" customHeight="1" spans="1:14">
      <c r="A781" s="30"/>
      <c r="B781" s="32" t="s">
        <v>2033</v>
      </c>
      <c r="C781" s="27" t="s">
        <v>1489</v>
      </c>
      <c r="D781" s="30"/>
      <c r="E781" s="31"/>
      <c r="F781" s="31"/>
      <c r="G781" s="30"/>
      <c r="H781" s="30"/>
      <c r="I781" s="44"/>
      <c r="J781" s="44"/>
      <c r="K781" s="44"/>
      <c r="L781" s="53"/>
      <c r="M781" s="44"/>
      <c r="N781" s="30"/>
    </row>
    <row r="782" s="2" customFormat="1" customHeight="1" spans="1:14">
      <c r="A782" s="30">
        <v>398</v>
      </c>
      <c r="B782" s="29" t="s">
        <v>866</v>
      </c>
      <c r="C782" s="29">
        <v>1034</v>
      </c>
      <c r="D782" s="67" t="s">
        <v>867</v>
      </c>
      <c r="E782" s="113">
        <v>3</v>
      </c>
      <c r="F782" s="113">
        <v>2</v>
      </c>
      <c r="G782" s="29" t="s">
        <v>19</v>
      </c>
      <c r="H782" s="29" t="s">
        <v>20</v>
      </c>
      <c r="I782" s="71" t="s">
        <v>674</v>
      </c>
      <c r="J782" s="71" t="s">
        <v>541</v>
      </c>
      <c r="K782" s="71" t="s">
        <v>128</v>
      </c>
      <c r="L782" s="42">
        <v>150</v>
      </c>
      <c r="M782" s="41">
        <f>SUM(L782*3)</f>
        <v>450</v>
      </c>
      <c r="N782" s="25"/>
    </row>
    <row r="783" s="2" customFormat="1" customHeight="1" spans="1:14">
      <c r="A783" s="30"/>
      <c r="B783" s="28" t="s">
        <v>2034</v>
      </c>
      <c r="C783" s="28" t="s">
        <v>1717</v>
      </c>
      <c r="D783" s="67"/>
      <c r="E783" s="113"/>
      <c r="F783" s="113"/>
      <c r="G783" s="29"/>
      <c r="H783" s="29"/>
      <c r="I783" s="71"/>
      <c r="J783" s="71"/>
      <c r="K783" s="71"/>
      <c r="L783" s="42"/>
      <c r="M783" s="41"/>
      <c r="N783" s="25"/>
    </row>
    <row r="784" s="2" customFormat="1" customHeight="1" spans="1:14">
      <c r="A784" s="30"/>
      <c r="B784" s="28" t="s">
        <v>2035</v>
      </c>
      <c r="C784" s="28" t="s">
        <v>1717</v>
      </c>
      <c r="D784" s="67"/>
      <c r="E784" s="113"/>
      <c r="F784" s="113"/>
      <c r="G784" s="29"/>
      <c r="H784" s="29"/>
      <c r="I784" s="71"/>
      <c r="J784" s="71"/>
      <c r="K784" s="71"/>
      <c r="L784" s="42"/>
      <c r="M784" s="41"/>
      <c r="N784" s="25"/>
    </row>
    <row r="785" s="2" customFormat="1" customHeight="1" spans="1:14">
      <c r="A785" s="30">
        <v>399</v>
      </c>
      <c r="B785" s="29" t="s">
        <v>868</v>
      </c>
      <c r="C785" s="29"/>
      <c r="D785" s="29" t="s">
        <v>869</v>
      </c>
      <c r="E785" s="113">
        <v>1</v>
      </c>
      <c r="F785" s="113">
        <v>0</v>
      </c>
      <c r="G785" s="29" t="s">
        <v>19</v>
      </c>
      <c r="H785" s="29" t="s">
        <v>20</v>
      </c>
      <c r="I785" s="71" t="s">
        <v>674</v>
      </c>
      <c r="J785" s="71" t="s">
        <v>29</v>
      </c>
      <c r="K785" s="71" t="s">
        <v>30</v>
      </c>
      <c r="L785" s="42">
        <f>K785*J785</f>
        <v>30</v>
      </c>
      <c r="M785" s="41">
        <f>SUM(L785*3)</f>
        <v>90</v>
      </c>
      <c r="N785" s="142"/>
    </row>
    <row r="786" s="2" customFormat="1" customHeight="1" spans="1:14">
      <c r="A786" s="30">
        <v>400</v>
      </c>
      <c r="B786" s="29" t="s">
        <v>870</v>
      </c>
      <c r="C786" s="29">
        <v>1040</v>
      </c>
      <c r="D786" s="29" t="s">
        <v>871</v>
      </c>
      <c r="E786" s="113">
        <v>2</v>
      </c>
      <c r="F786" s="113">
        <v>1</v>
      </c>
      <c r="G786" s="29" t="s">
        <v>19</v>
      </c>
      <c r="H786" s="29" t="s">
        <v>20</v>
      </c>
      <c r="I786" s="71" t="s">
        <v>674</v>
      </c>
      <c r="J786" s="71" t="s">
        <v>214</v>
      </c>
      <c r="K786" s="71" t="s">
        <v>128</v>
      </c>
      <c r="L786" s="42">
        <v>90</v>
      </c>
      <c r="M786" s="41">
        <f>SUM(L786*3)</f>
        <v>270</v>
      </c>
      <c r="N786" s="25"/>
    </row>
    <row r="787" s="1" customFormat="1" customHeight="1" spans="1:14">
      <c r="A787" s="30">
        <v>401</v>
      </c>
      <c r="B787" s="29" t="s">
        <v>872</v>
      </c>
      <c r="C787" s="30">
        <v>1041</v>
      </c>
      <c r="D787" s="30" t="s">
        <v>873</v>
      </c>
      <c r="E787" s="31">
        <v>1</v>
      </c>
      <c r="F787" s="31">
        <v>0</v>
      </c>
      <c r="G787" s="30" t="s">
        <v>19</v>
      </c>
      <c r="H787" s="30" t="s">
        <v>20</v>
      </c>
      <c r="I787" s="44" t="s">
        <v>674</v>
      </c>
      <c r="J787" s="44" t="s">
        <v>29</v>
      </c>
      <c r="K787" s="44">
        <v>3</v>
      </c>
      <c r="L787" s="36">
        <f>K787*J787</f>
        <v>30</v>
      </c>
      <c r="M787" s="45">
        <f>SUM(L787*3)</f>
        <v>90</v>
      </c>
      <c r="N787" s="28"/>
    </row>
    <row r="788" s="1" customFormat="1" customHeight="1" spans="1:14">
      <c r="A788" s="30">
        <v>402</v>
      </c>
      <c r="B788" s="29" t="s">
        <v>874</v>
      </c>
      <c r="C788" s="30">
        <v>1042</v>
      </c>
      <c r="D788" s="30" t="s">
        <v>875</v>
      </c>
      <c r="E788" s="31">
        <v>3</v>
      </c>
      <c r="F788" s="31">
        <v>0</v>
      </c>
      <c r="G788" s="30" t="s">
        <v>19</v>
      </c>
      <c r="H788" s="30" t="s">
        <v>20</v>
      </c>
      <c r="I788" s="44" t="s">
        <v>674</v>
      </c>
      <c r="J788" s="44" t="s">
        <v>53</v>
      </c>
      <c r="K788" s="44" t="s">
        <v>30</v>
      </c>
      <c r="L788" s="36">
        <f>K788*J788</f>
        <v>90</v>
      </c>
      <c r="M788" s="45">
        <f>SUM(L788*3)</f>
        <v>270</v>
      </c>
      <c r="N788" s="28"/>
    </row>
    <row r="789" s="1" customFormat="1" customHeight="1" spans="1:14">
      <c r="A789" s="30"/>
      <c r="B789" s="28" t="s">
        <v>2036</v>
      </c>
      <c r="C789" s="28" t="s">
        <v>1637</v>
      </c>
      <c r="D789" s="30"/>
      <c r="E789" s="31"/>
      <c r="F789" s="31"/>
      <c r="G789" s="30"/>
      <c r="H789" s="30"/>
      <c r="I789" s="44"/>
      <c r="J789" s="44"/>
      <c r="K789" s="44"/>
      <c r="L789" s="36"/>
      <c r="M789" s="45"/>
      <c r="N789" s="28"/>
    </row>
    <row r="790" s="1" customFormat="1" customHeight="1" spans="1:14">
      <c r="A790" s="30"/>
      <c r="B790" s="28" t="s">
        <v>2037</v>
      </c>
      <c r="C790" s="28" t="s">
        <v>1805</v>
      </c>
      <c r="D790" s="30"/>
      <c r="E790" s="31"/>
      <c r="F790" s="31"/>
      <c r="G790" s="30"/>
      <c r="H790" s="30"/>
      <c r="I790" s="44"/>
      <c r="J790" s="44"/>
      <c r="K790" s="44"/>
      <c r="L790" s="36"/>
      <c r="M790" s="45"/>
      <c r="N790" s="28"/>
    </row>
    <row r="791" s="1" customFormat="1" customHeight="1" spans="1:14">
      <c r="A791" s="30">
        <v>403</v>
      </c>
      <c r="B791" s="25" t="s">
        <v>876</v>
      </c>
      <c r="C791" s="28">
        <v>1043</v>
      </c>
      <c r="D791" s="28" t="s">
        <v>877</v>
      </c>
      <c r="E791" s="33">
        <v>1</v>
      </c>
      <c r="F791" s="33">
        <v>0</v>
      </c>
      <c r="G791" s="28" t="s">
        <v>19</v>
      </c>
      <c r="H791" s="28" t="s">
        <v>20</v>
      </c>
      <c r="I791" s="45" t="s">
        <v>674</v>
      </c>
      <c r="J791" s="45" t="s">
        <v>29</v>
      </c>
      <c r="K791" s="45">
        <v>3</v>
      </c>
      <c r="L791" s="36">
        <f>K791*J791</f>
        <v>30</v>
      </c>
      <c r="M791" s="45">
        <f>SUM(L791*3)</f>
        <v>90</v>
      </c>
      <c r="N791" s="28"/>
    </row>
    <row r="792" s="1" customFormat="1" customHeight="1" spans="1:14">
      <c r="A792" s="30">
        <v>404</v>
      </c>
      <c r="B792" s="25" t="s">
        <v>878</v>
      </c>
      <c r="C792" s="28">
        <v>1045</v>
      </c>
      <c r="D792" s="28" t="s">
        <v>879</v>
      </c>
      <c r="E792" s="33">
        <v>1</v>
      </c>
      <c r="F792" s="33">
        <v>1</v>
      </c>
      <c r="G792" s="28" t="s">
        <v>19</v>
      </c>
      <c r="H792" s="28" t="s">
        <v>20</v>
      </c>
      <c r="I792" s="45" t="s">
        <v>674</v>
      </c>
      <c r="J792" s="45" t="s">
        <v>310</v>
      </c>
      <c r="K792" s="45">
        <v>4</v>
      </c>
      <c r="L792" s="36">
        <f>K792*J792</f>
        <v>60</v>
      </c>
      <c r="M792" s="45">
        <f>SUM(L792*3)</f>
        <v>180</v>
      </c>
      <c r="N792" s="28"/>
    </row>
    <row r="793" s="1" customFormat="1" customHeight="1" spans="1:14">
      <c r="A793" s="30">
        <v>405</v>
      </c>
      <c r="B793" s="29" t="s">
        <v>880</v>
      </c>
      <c r="C793" s="30">
        <v>1046</v>
      </c>
      <c r="D793" s="30" t="s">
        <v>881</v>
      </c>
      <c r="E793" s="31">
        <v>3</v>
      </c>
      <c r="F793" s="31">
        <v>0</v>
      </c>
      <c r="G793" s="30" t="s">
        <v>19</v>
      </c>
      <c r="H793" s="30" t="s">
        <v>20</v>
      </c>
      <c r="I793" s="44" t="s">
        <v>674</v>
      </c>
      <c r="J793" s="44" t="s">
        <v>53</v>
      </c>
      <c r="K793" s="44">
        <v>3</v>
      </c>
      <c r="L793" s="36">
        <f>K793*J793</f>
        <v>90</v>
      </c>
      <c r="M793" s="45">
        <f>SUM(L793*3)</f>
        <v>270</v>
      </c>
      <c r="N793" s="28"/>
    </row>
    <row r="794" s="1" customFormat="1" customHeight="1" spans="1:14">
      <c r="A794" s="30"/>
      <c r="B794" s="28" t="s">
        <v>2038</v>
      </c>
      <c r="C794" s="28" t="s">
        <v>1637</v>
      </c>
      <c r="D794" s="30"/>
      <c r="E794" s="31"/>
      <c r="F794" s="31"/>
      <c r="G794" s="30"/>
      <c r="H794" s="30"/>
      <c r="I794" s="44"/>
      <c r="J794" s="44"/>
      <c r="K794" s="44"/>
      <c r="L794" s="36"/>
      <c r="M794" s="45"/>
      <c r="N794" s="28"/>
    </row>
    <row r="795" s="1" customFormat="1" customHeight="1" spans="1:14">
      <c r="A795" s="30"/>
      <c r="B795" s="28" t="s">
        <v>2039</v>
      </c>
      <c r="C795" s="28" t="s">
        <v>1717</v>
      </c>
      <c r="D795" s="30"/>
      <c r="E795" s="31"/>
      <c r="F795" s="31"/>
      <c r="G795" s="30"/>
      <c r="H795" s="30"/>
      <c r="I795" s="44"/>
      <c r="J795" s="44"/>
      <c r="K795" s="44"/>
      <c r="L795" s="36"/>
      <c r="M795" s="45"/>
      <c r="N795" s="28"/>
    </row>
    <row r="796" s="1" customFormat="1" customHeight="1" spans="1:14">
      <c r="A796" s="30">
        <v>406</v>
      </c>
      <c r="B796" s="29" t="s">
        <v>882</v>
      </c>
      <c r="C796" s="30">
        <v>1053</v>
      </c>
      <c r="D796" s="30" t="s">
        <v>883</v>
      </c>
      <c r="E796" s="31">
        <v>2</v>
      </c>
      <c r="F796" s="31">
        <v>2</v>
      </c>
      <c r="G796" s="30" t="s">
        <v>19</v>
      </c>
      <c r="H796" s="30" t="s">
        <v>20</v>
      </c>
      <c r="I796" s="44" t="s">
        <v>674</v>
      </c>
      <c r="J796" s="44" t="s">
        <v>53</v>
      </c>
      <c r="K796" s="44">
        <v>4</v>
      </c>
      <c r="L796" s="36">
        <f>K796*J796</f>
        <v>120</v>
      </c>
      <c r="M796" s="45">
        <f>SUM(L796*3)</f>
        <v>360</v>
      </c>
      <c r="N796" s="28"/>
    </row>
    <row r="797" s="1" customFormat="1" customHeight="1" spans="1:14">
      <c r="A797" s="30"/>
      <c r="B797" s="28" t="s">
        <v>2040</v>
      </c>
      <c r="C797" s="28" t="s">
        <v>1489</v>
      </c>
      <c r="D797" s="30"/>
      <c r="E797" s="31"/>
      <c r="F797" s="31"/>
      <c r="G797" s="30"/>
      <c r="H797" s="30"/>
      <c r="I797" s="44"/>
      <c r="J797" s="44"/>
      <c r="K797" s="44"/>
      <c r="L797" s="36"/>
      <c r="M797" s="45"/>
      <c r="N797" s="28"/>
    </row>
    <row r="798" s="2" customFormat="1" customHeight="1" spans="1:14">
      <c r="A798" s="30">
        <v>407</v>
      </c>
      <c r="B798" s="29" t="s">
        <v>884</v>
      </c>
      <c r="C798" s="29">
        <v>1063</v>
      </c>
      <c r="D798" s="29" t="s">
        <v>885</v>
      </c>
      <c r="E798" s="113">
        <v>1</v>
      </c>
      <c r="F798" s="113">
        <v>0</v>
      </c>
      <c r="G798" s="29" t="s">
        <v>19</v>
      </c>
      <c r="H798" s="29" t="s">
        <v>20</v>
      </c>
      <c r="I798" s="71" t="s">
        <v>674</v>
      </c>
      <c r="J798" s="71" t="s">
        <v>29</v>
      </c>
      <c r="K798" s="71" t="s">
        <v>30</v>
      </c>
      <c r="L798" s="42">
        <f>K798*J798</f>
        <v>30</v>
      </c>
      <c r="M798" s="41">
        <f>SUM(L798*3)</f>
        <v>90</v>
      </c>
      <c r="N798" s="25"/>
    </row>
    <row r="799" s="1" customFormat="1" customHeight="1" spans="1:14">
      <c r="A799" s="30">
        <v>408</v>
      </c>
      <c r="B799" s="29" t="s">
        <v>886</v>
      </c>
      <c r="C799" s="30">
        <v>1071</v>
      </c>
      <c r="D799" s="30" t="s">
        <v>887</v>
      </c>
      <c r="E799" s="31">
        <v>3</v>
      </c>
      <c r="F799" s="31">
        <v>0</v>
      </c>
      <c r="G799" s="30" t="s">
        <v>19</v>
      </c>
      <c r="H799" s="30" t="s">
        <v>20</v>
      </c>
      <c r="I799" s="44" t="s">
        <v>674</v>
      </c>
      <c r="J799" s="44" t="s">
        <v>53</v>
      </c>
      <c r="K799" s="44">
        <v>3</v>
      </c>
      <c r="L799" s="36">
        <f>K799*J799</f>
        <v>90</v>
      </c>
      <c r="M799" s="45">
        <f>SUM(L799*3)</f>
        <v>270</v>
      </c>
      <c r="N799" s="28"/>
    </row>
    <row r="800" s="1" customFormat="1" customHeight="1" spans="1:14">
      <c r="A800" s="30"/>
      <c r="B800" s="28" t="s">
        <v>2041</v>
      </c>
      <c r="C800" s="28" t="s">
        <v>1637</v>
      </c>
      <c r="D800" s="30"/>
      <c r="E800" s="31"/>
      <c r="F800" s="31"/>
      <c r="G800" s="30"/>
      <c r="H800" s="30"/>
      <c r="I800" s="44"/>
      <c r="J800" s="44"/>
      <c r="K800" s="44"/>
      <c r="L800" s="36"/>
      <c r="M800" s="45"/>
      <c r="N800" s="28"/>
    </row>
    <row r="801" s="1" customFormat="1" customHeight="1" spans="1:14">
      <c r="A801" s="30"/>
      <c r="B801" s="28" t="s">
        <v>2042</v>
      </c>
      <c r="C801" s="28" t="s">
        <v>1489</v>
      </c>
      <c r="D801" s="30"/>
      <c r="E801" s="31"/>
      <c r="F801" s="31"/>
      <c r="G801" s="30"/>
      <c r="H801" s="30"/>
      <c r="I801" s="44"/>
      <c r="J801" s="44"/>
      <c r="K801" s="44"/>
      <c r="L801" s="36"/>
      <c r="M801" s="45"/>
      <c r="N801" s="28"/>
    </row>
    <row r="802" s="2" customFormat="1" customHeight="1" spans="1:14">
      <c r="A802" s="30">
        <v>409</v>
      </c>
      <c r="B802" s="29" t="s">
        <v>888</v>
      </c>
      <c r="C802" s="29">
        <v>1074</v>
      </c>
      <c r="D802" s="29" t="s">
        <v>889</v>
      </c>
      <c r="E802" s="113">
        <v>3</v>
      </c>
      <c r="F802" s="113">
        <v>0</v>
      </c>
      <c r="G802" s="29" t="s">
        <v>19</v>
      </c>
      <c r="H802" s="29" t="s">
        <v>20</v>
      </c>
      <c r="I802" s="71" t="s">
        <v>674</v>
      </c>
      <c r="J802" s="71" t="s">
        <v>53</v>
      </c>
      <c r="K802" s="71" t="s">
        <v>30</v>
      </c>
      <c r="L802" s="42">
        <v>90</v>
      </c>
      <c r="M802" s="41">
        <f>SUM(L802*3)</f>
        <v>270</v>
      </c>
      <c r="N802" s="25"/>
    </row>
    <row r="803" s="2" customFormat="1" customHeight="1" spans="1:14">
      <c r="A803" s="30"/>
      <c r="B803" s="28" t="s">
        <v>2043</v>
      </c>
      <c r="C803" s="28" t="s">
        <v>1489</v>
      </c>
      <c r="D803" s="29"/>
      <c r="E803" s="113"/>
      <c r="F803" s="113"/>
      <c r="G803" s="29"/>
      <c r="H803" s="29"/>
      <c r="I803" s="71"/>
      <c r="J803" s="71"/>
      <c r="K803" s="71"/>
      <c r="L803" s="42"/>
      <c r="M803" s="41"/>
      <c r="N803" s="25"/>
    </row>
    <row r="804" s="2" customFormat="1" customHeight="1" spans="1:14">
      <c r="A804" s="30"/>
      <c r="B804" s="28" t="s">
        <v>2044</v>
      </c>
      <c r="C804" s="28" t="s">
        <v>1637</v>
      </c>
      <c r="D804" s="29"/>
      <c r="E804" s="113"/>
      <c r="F804" s="113"/>
      <c r="G804" s="29"/>
      <c r="H804" s="29"/>
      <c r="I804" s="71"/>
      <c r="J804" s="71"/>
      <c r="K804" s="71"/>
      <c r="L804" s="42"/>
      <c r="M804" s="41"/>
      <c r="N804" s="25"/>
    </row>
    <row r="805" s="1" customFormat="1" customHeight="1" spans="1:14">
      <c r="A805" s="30">
        <v>410</v>
      </c>
      <c r="B805" s="29" t="s">
        <v>890</v>
      </c>
      <c r="C805" s="30">
        <v>1081</v>
      </c>
      <c r="D805" s="30" t="s">
        <v>891</v>
      </c>
      <c r="E805" s="31">
        <v>2</v>
      </c>
      <c r="F805" s="31">
        <v>0</v>
      </c>
      <c r="G805" s="30" t="s">
        <v>19</v>
      </c>
      <c r="H805" s="30" t="s">
        <v>20</v>
      </c>
      <c r="I805" s="44" t="s">
        <v>674</v>
      </c>
      <c r="J805" s="44" t="s">
        <v>25</v>
      </c>
      <c r="K805" s="44">
        <v>3</v>
      </c>
      <c r="L805" s="36">
        <f>K805*J805</f>
        <v>60</v>
      </c>
      <c r="M805" s="45">
        <f>SUM(L805*3)</f>
        <v>180</v>
      </c>
      <c r="N805" s="28"/>
    </row>
    <row r="806" s="1" customFormat="1" customHeight="1" spans="1:14">
      <c r="A806" s="30"/>
      <c r="B806" s="28" t="s">
        <v>2045</v>
      </c>
      <c r="C806" s="28" t="s">
        <v>1489</v>
      </c>
      <c r="D806" s="30"/>
      <c r="E806" s="31"/>
      <c r="F806" s="31"/>
      <c r="G806" s="30"/>
      <c r="H806" s="30"/>
      <c r="I806" s="44"/>
      <c r="J806" s="44"/>
      <c r="K806" s="44"/>
      <c r="L806" s="36"/>
      <c r="M806" s="45"/>
      <c r="N806" s="28"/>
    </row>
    <row r="807" s="1" customFormat="1" customHeight="1" spans="1:14">
      <c r="A807" s="30">
        <v>411</v>
      </c>
      <c r="B807" s="29" t="s">
        <v>892</v>
      </c>
      <c r="C807" s="30">
        <v>1082</v>
      </c>
      <c r="D807" s="30" t="s">
        <v>893</v>
      </c>
      <c r="E807" s="31">
        <v>1</v>
      </c>
      <c r="F807" s="31">
        <v>1</v>
      </c>
      <c r="G807" s="30" t="s">
        <v>19</v>
      </c>
      <c r="H807" s="30" t="s">
        <v>20</v>
      </c>
      <c r="I807" s="44" t="s">
        <v>674</v>
      </c>
      <c r="J807" s="44" t="s">
        <v>310</v>
      </c>
      <c r="K807" s="44">
        <v>4</v>
      </c>
      <c r="L807" s="36">
        <f>K807*J807</f>
        <v>60</v>
      </c>
      <c r="M807" s="45">
        <f>SUM(L807*3)</f>
        <v>180</v>
      </c>
      <c r="N807" s="28"/>
    </row>
    <row r="808" s="1" customFormat="1" customHeight="1" spans="1:14">
      <c r="A808" s="30">
        <v>412</v>
      </c>
      <c r="B808" s="29" t="s">
        <v>894</v>
      </c>
      <c r="C808" s="30">
        <v>1092</v>
      </c>
      <c r="D808" s="30" t="s">
        <v>895</v>
      </c>
      <c r="E808" s="31">
        <v>3</v>
      </c>
      <c r="F808" s="31">
        <v>3</v>
      </c>
      <c r="G808" s="30" t="s">
        <v>19</v>
      </c>
      <c r="H808" s="30" t="s">
        <v>20</v>
      </c>
      <c r="I808" s="44" t="s">
        <v>674</v>
      </c>
      <c r="J808" s="44" t="s">
        <v>37</v>
      </c>
      <c r="K808" s="44">
        <v>4</v>
      </c>
      <c r="L808" s="36">
        <f>K808*J808</f>
        <v>180</v>
      </c>
      <c r="M808" s="45">
        <f>SUM(L808*3)</f>
        <v>540</v>
      </c>
      <c r="N808" s="28"/>
    </row>
    <row r="809" s="1" customFormat="1" customHeight="1" spans="1:14">
      <c r="A809" s="30"/>
      <c r="B809" s="28" t="s">
        <v>2046</v>
      </c>
      <c r="C809" s="28" t="s">
        <v>1637</v>
      </c>
      <c r="D809" s="30"/>
      <c r="E809" s="31"/>
      <c r="F809" s="31"/>
      <c r="G809" s="30"/>
      <c r="H809" s="30"/>
      <c r="I809" s="44"/>
      <c r="J809" s="44"/>
      <c r="K809" s="44"/>
      <c r="L809" s="36"/>
      <c r="M809" s="45"/>
      <c r="N809" s="28"/>
    </row>
    <row r="810" s="1" customFormat="1" customHeight="1" spans="1:14">
      <c r="A810" s="30"/>
      <c r="B810" s="28" t="s">
        <v>2047</v>
      </c>
      <c r="C810" s="28" t="s">
        <v>1489</v>
      </c>
      <c r="D810" s="30"/>
      <c r="E810" s="31"/>
      <c r="F810" s="31"/>
      <c r="G810" s="30"/>
      <c r="H810" s="30"/>
      <c r="I810" s="44"/>
      <c r="J810" s="44"/>
      <c r="K810" s="44"/>
      <c r="L810" s="36"/>
      <c r="M810" s="45"/>
      <c r="N810" s="28"/>
    </row>
    <row r="811" s="2" customFormat="1" customHeight="1" spans="1:14">
      <c r="A811" s="30">
        <v>413</v>
      </c>
      <c r="B811" s="29" t="s">
        <v>896</v>
      </c>
      <c r="C811" s="29">
        <v>1096</v>
      </c>
      <c r="D811" s="29" t="s">
        <v>897</v>
      </c>
      <c r="E811" s="113">
        <v>1</v>
      </c>
      <c r="F811" s="113">
        <v>0</v>
      </c>
      <c r="G811" s="29" t="s">
        <v>19</v>
      </c>
      <c r="H811" s="29" t="s">
        <v>20</v>
      </c>
      <c r="I811" s="71" t="s">
        <v>674</v>
      </c>
      <c r="J811" s="71" t="s">
        <v>29</v>
      </c>
      <c r="K811" s="71" t="s">
        <v>30</v>
      </c>
      <c r="L811" s="42">
        <f>K811*J811</f>
        <v>30</v>
      </c>
      <c r="M811" s="41">
        <f>SUM(L811*3)</f>
        <v>90</v>
      </c>
      <c r="N811" s="25"/>
    </row>
    <row r="812" s="2" customFormat="1" customHeight="1" spans="1:14">
      <c r="A812" s="30">
        <v>414</v>
      </c>
      <c r="B812" s="29" t="s">
        <v>898</v>
      </c>
      <c r="C812" s="29">
        <v>1106</v>
      </c>
      <c r="D812" s="29" t="s">
        <v>899</v>
      </c>
      <c r="E812" s="113">
        <v>1</v>
      </c>
      <c r="F812" s="113">
        <v>1</v>
      </c>
      <c r="G812" s="29" t="s">
        <v>19</v>
      </c>
      <c r="H812" s="29" t="s">
        <v>20</v>
      </c>
      <c r="I812" s="71" t="s">
        <v>674</v>
      </c>
      <c r="J812" s="71" t="s">
        <v>310</v>
      </c>
      <c r="K812" s="71" t="s">
        <v>391</v>
      </c>
      <c r="L812" s="42">
        <f>K812*J812</f>
        <v>60</v>
      </c>
      <c r="M812" s="41">
        <f>SUM(L812*3)</f>
        <v>180</v>
      </c>
      <c r="N812" s="25"/>
    </row>
    <row r="813" s="2" customFormat="1" customHeight="1" spans="1:14">
      <c r="A813" s="30">
        <v>415</v>
      </c>
      <c r="B813" s="29" t="s">
        <v>900</v>
      </c>
      <c r="C813" s="29">
        <v>1107</v>
      </c>
      <c r="D813" s="29" t="s">
        <v>901</v>
      </c>
      <c r="E813" s="113">
        <v>1</v>
      </c>
      <c r="F813" s="113">
        <v>1</v>
      </c>
      <c r="G813" s="29" t="s">
        <v>19</v>
      </c>
      <c r="H813" s="29" t="s">
        <v>20</v>
      </c>
      <c r="I813" s="71" t="s">
        <v>674</v>
      </c>
      <c r="J813" s="71" t="s">
        <v>310</v>
      </c>
      <c r="K813" s="71" t="s">
        <v>391</v>
      </c>
      <c r="L813" s="42">
        <f>K813*J813</f>
        <v>60</v>
      </c>
      <c r="M813" s="41">
        <f>SUM(L813*3)</f>
        <v>180</v>
      </c>
      <c r="N813" s="25"/>
    </row>
    <row r="814" s="1" customFormat="1" customHeight="1" spans="1:14">
      <c r="A814" s="30">
        <v>416</v>
      </c>
      <c r="B814" s="51" t="s">
        <v>902</v>
      </c>
      <c r="C814" s="30">
        <v>487</v>
      </c>
      <c r="D814" s="52" t="s">
        <v>903</v>
      </c>
      <c r="E814" s="53">
        <v>3</v>
      </c>
      <c r="F814" s="52"/>
      <c r="G814" s="30"/>
      <c r="H814" s="30"/>
      <c r="I814" s="44"/>
      <c r="J814" s="53">
        <v>30</v>
      </c>
      <c r="K814" s="58">
        <v>3</v>
      </c>
      <c r="L814" s="36">
        <f>K814*J814</f>
        <v>90</v>
      </c>
      <c r="M814" s="45">
        <f>SUM(L814*3)</f>
        <v>270</v>
      </c>
      <c r="N814" s="35"/>
    </row>
    <row r="815" s="1" customFormat="1" customHeight="1" spans="1:14">
      <c r="A815" s="30"/>
      <c r="B815" s="52" t="s">
        <v>2048</v>
      </c>
      <c r="C815" s="30" t="s">
        <v>1637</v>
      </c>
      <c r="D815" s="52"/>
      <c r="E815" s="53"/>
      <c r="F815" s="52"/>
      <c r="G815" s="30"/>
      <c r="H815" s="30"/>
      <c r="I815" s="44"/>
      <c r="J815" s="53"/>
      <c r="K815" s="58"/>
      <c r="L815" s="36"/>
      <c r="M815" s="45"/>
      <c r="N815" s="35"/>
    </row>
    <row r="816" s="1" customFormat="1" customHeight="1" spans="1:14">
      <c r="A816" s="30"/>
      <c r="B816" s="52" t="s">
        <v>2049</v>
      </c>
      <c r="C816" s="30" t="s">
        <v>1489</v>
      </c>
      <c r="D816" s="52"/>
      <c r="E816" s="53"/>
      <c r="F816" s="52"/>
      <c r="G816" s="30"/>
      <c r="H816" s="30"/>
      <c r="I816" s="44"/>
      <c r="J816" s="53"/>
      <c r="K816" s="58"/>
      <c r="L816" s="36"/>
      <c r="M816" s="45"/>
      <c r="N816" s="35"/>
    </row>
    <row r="817" s="1" customFormat="1" customHeight="1" spans="1:14">
      <c r="A817" s="30">
        <v>417</v>
      </c>
      <c r="B817" s="51" t="s">
        <v>904</v>
      </c>
      <c r="C817" s="30">
        <v>490</v>
      </c>
      <c r="D817" s="52" t="s">
        <v>905</v>
      </c>
      <c r="E817" s="53">
        <v>2</v>
      </c>
      <c r="F817" s="52"/>
      <c r="G817" s="30"/>
      <c r="H817" s="30"/>
      <c r="I817" s="44"/>
      <c r="J817" s="53">
        <v>20</v>
      </c>
      <c r="K817" s="58">
        <v>3</v>
      </c>
      <c r="L817" s="36">
        <f>K817*J817</f>
        <v>60</v>
      </c>
      <c r="M817" s="45">
        <f>SUM(L817*3)</f>
        <v>180</v>
      </c>
      <c r="N817" s="35"/>
    </row>
    <row r="818" s="1" customFormat="1" customHeight="1" spans="1:14">
      <c r="A818" s="30"/>
      <c r="B818" s="35" t="s">
        <v>2050</v>
      </c>
      <c r="C818" s="28" t="s">
        <v>1637</v>
      </c>
      <c r="D818" s="52"/>
      <c r="E818" s="53"/>
      <c r="F818" s="52"/>
      <c r="G818" s="30"/>
      <c r="H818" s="30"/>
      <c r="I818" s="44"/>
      <c r="J818" s="53"/>
      <c r="K818" s="58"/>
      <c r="L818" s="36"/>
      <c r="M818" s="45"/>
      <c r="N818" s="35"/>
    </row>
    <row r="819" s="1" customFormat="1" customHeight="1" spans="1:14">
      <c r="A819" s="30">
        <v>418</v>
      </c>
      <c r="B819" s="51" t="s">
        <v>906</v>
      </c>
      <c r="C819" s="30">
        <v>492</v>
      </c>
      <c r="D819" s="52" t="s">
        <v>907</v>
      </c>
      <c r="E819" s="53">
        <v>2</v>
      </c>
      <c r="F819" s="52"/>
      <c r="G819" s="30"/>
      <c r="H819" s="30"/>
      <c r="I819" s="44"/>
      <c r="J819" s="53">
        <v>20</v>
      </c>
      <c r="K819" s="58">
        <v>3</v>
      </c>
      <c r="L819" s="36">
        <f>K819*J819</f>
        <v>60</v>
      </c>
      <c r="M819" s="45">
        <f>SUM(L819*3)</f>
        <v>180</v>
      </c>
      <c r="N819" s="35"/>
    </row>
    <row r="820" s="1" customFormat="1" customHeight="1" spans="1:14">
      <c r="A820" s="30"/>
      <c r="B820" s="52" t="s">
        <v>2051</v>
      </c>
      <c r="C820" s="30" t="s">
        <v>1489</v>
      </c>
      <c r="D820" s="52"/>
      <c r="E820" s="53"/>
      <c r="F820" s="52"/>
      <c r="G820" s="30"/>
      <c r="H820" s="30"/>
      <c r="I820" s="44"/>
      <c r="J820" s="53"/>
      <c r="K820" s="58"/>
      <c r="L820" s="36"/>
      <c r="M820" s="45"/>
      <c r="N820" s="35"/>
    </row>
    <row r="821" s="1" customFormat="1" customHeight="1" spans="1:14">
      <c r="A821" s="30">
        <v>419</v>
      </c>
      <c r="B821" s="51" t="s">
        <v>908</v>
      </c>
      <c r="C821" s="30">
        <v>496</v>
      </c>
      <c r="D821" s="52" t="s">
        <v>909</v>
      </c>
      <c r="E821" s="53">
        <v>2</v>
      </c>
      <c r="F821" s="53">
        <v>0</v>
      </c>
      <c r="G821" s="30"/>
      <c r="H821" s="30"/>
      <c r="I821" s="44"/>
      <c r="J821" s="52" t="s">
        <v>25</v>
      </c>
      <c r="K821" s="52">
        <v>3</v>
      </c>
      <c r="L821" s="36">
        <f>K821*J821</f>
        <v>60</v>
      </c>
      <c r="M821" s="45">
        <f>SUM(L821*3)</f>
        <v>180</v>
      </c>
      <c r="N821" s="35"/>
    </row>
    <row r="822" s="1" customFormat="1" customHeight="1" spans="1:14">
      <c r="A822" s="30"/>
      <c r="B822" s="35" t="s">
        <v>2052</v>
      </c>
      <c r="C822" s="28" t="s">
        <v>1637</v>
      </c>
      <c r="D822" s="52"/>
      <c r="E822" s="53"/>
      <c r="F822" s="53"/>
      <c r="G822" s="30"/>
      <c r="H822" s="30"/>
      <c r="I822" s="44"/>
      <c r="J822" s="52"/>
      <c r="K822" s="52"/>
      <c r="L822" s="36"/>
      <c r="M822" s="45"/>
      <c r="N822" s="35"/>
    </row>
    <row r="823" s="1" customFormat="1" customHeight="1" spans="1:14">
      <c r="A823" s="30">
        <v>420</v>
      </c>
      <c r="B823" s="51" t="s">
        <v>910</v>
      </c>
      <c r="C823" s="30">
        <v>499</v>
      </c>
      <c r="D823" s="52" t="s">
        <v>911</v>
      </c>
      <c r="E823" s="53">
        <v>3</v>
      </c>
      <c r="F823" s="52"/>
      <c r="G823" s="30"/>
      <c r="H823" s="30"/>
      <c r="I823" s="44"/>
      <c r="J823" s="53">
        <v>30</v>
      </c>
      <c r="K823" s="58">
        <v>3</v>
      </c>
      <c r="L823" s="36">
        <f>K823*J823</f>
        <v>90</v>
      </c>
      <c r="M823" s="45">
        <f>SUM(L823*3)</f>
        <v>270</v>
      </c>
      <c r="N823" s="35"/>
    </row>
    <row r="824" s="1" customFormat="1" customHeight="1" spans="1:14">
      <c r="A824" s="30"/>
      <c r="B824" s="32" t="s">
        <v>2053</v>
      </c>
      <c r="C824" s="27" t="s">
        <v>1637</v>
      </c>
      <c r="D824" s="52"/>
      <c r="E824" s="53"/>
      <c r="F824" s="52"/>
      <c r="G824" s="30"/>
      <c r="H824" s="30"/>
      <c r="I824" s="44"/>
      <c r="J824" s="53"/>
      <c r="K824" s="58"/>
      <c r="L824" s="36"/>
      <c r="M824" s="45"/>
      <c r="N824" s="35"/>
    </row>
    <row r="825" s="1" customFormat="1" customHeight="1" spans="1:14">
      <c r="A825" s="30"/>
      <c r="B825" s="32" t="s">
        <v>2054</v>
      </c>
      <c r="C825" s="27" t="s">
        <v>1489</v>
      </c>
      <c r="D825" s="52"/>
      <c r="E825" s="53"/>
      <c r="F825" s="52"/>
      <c r="G825" s="30"/>
      <c r="H825" s="30"/>
      <c r="I825" s="44"/>
      <c r="J825" s="53"/>
      <c r="K825" s="58"/>
      <c r="L825" s="36"/>
      <c r="M825" s="45"/>
      <c r="N825" s="35"/>
    </row>
    <row r="826" s="1" customFormat="1" customHeight="1" spans="1:14">
      <c r="A826" s="30">
        <v>421</v>
      </c>
      <c r="B826" s="51" t="s">
        <v>912</v>
      </c>
      <c r="C826" s="30">
        <v>504</v>
      </c>
      <c r="D826" s="52" t="s">
        <v>913</v>
      </c>
      <c r="E826" s="53">
        <v>2</v>
      </c>
      <c r="F826" s="52"/>
      <c r="G826" s="30"/>
      <c r="H826" s="30"/>
      <c r="I826" s="44"/>
      <c r="J826" s="53">
        <v>20</v>
      </c>
      <c r="K826" s="58">
        <v>3</v>
      </c>
      <c r="L826" s="36">
        <f>K826*J826</f>
        <v>60</v>
      </c>
      <c r="M826" s="45">
        <f>SUM(L826*3)</f>
        <v>180</v>
      </c>
      <c r="N826" s="35"/>
    </row>
    <row r="827" s="1" customFormat="1" customHeight="1" spans="1:14">
      <c r="A827" s="30"/>
      <c r="B827" s="35" t="s">
        <v>2055</v>
      </c>
      <c r="C827" s="28" t="s">
        <v>1637</v>
      </c>
      <c r="D827" s="52"/>
      <c r="E827" s="53"/>
      <c r="F827" s="52"/>
      <c r="G827" s="30"/>
      <c r="H827" s="30"/>
      <c r="I827" s="44"/>
      <c r="J827" s="53"/>
      <c r="K827" s="58"/>
      <c r="L827" s="36"/>
      <c r="M827" s="45"/>
      <c r="N827" s="35"/>
    </row>
    <row r="828" s="1" customFormat="1" customHeight="1" spans="1:14">
      <c r="A828" s="30">
        <v>422</v>
      </c>
      <c r="B828" s="51" t="s">
        <v>914</v>
      </c>
      <c r="C828" s="30">
        <v>507</v>
      </c>
      <c r="D828" s="52" t="s">
        <v>915</v>
      </c>
      <c r="E828" s="53">
        <v>2</v>
      </c>
      <c r="F828" s="52"/>
      <c r="G828" s="30"/>
      <c r="H828" s="30"/>
      <c r="I828" s="44"/>
      <c r="J828" s="53">
        <v>20</v>
      </c>
      <c r="K828" s="58">
        <v>3</v>
      </c>
      <c r="L828" s="36">
        <f>K828*J828</f>
        <v>60</v>
      </c>
      <c r="M828" s="45">
        <f>SUM(L828*3)</f>
        <v>180</v>
      </c>
      <c r="N828" s="35"/>
    </row>
    <row r="829" s="1" customFormat="1" customHeight="1" spans="1:14">
      <c r="A829" s="30"/>
      <c r="B829" s="32" t="s">
        <v>2056</v>
      </c>
      <c r="C829" s="27" t="s">
        <v>1637</v>
      </c>
      <c r="D829" s="52"/>
      <c r="E829" s="53"/>
      <c r="F829" s="52"/>
      <c r="G829" s="30"/>
      <c r="H829" s="30"/>
      <c r="I829" s="44"/>
      <c r="J829" s="53"/>
      <c r="K829" s="58"/>
      <c r="L829" s="36"/>
      <c r="M829" s="45"/>
      <c r="N829" s="35"/>
    </row>
    <row r="830" s="1" customFormat="1" customHeight="1" spans="1:14">
      <c r="A830" s="30">
        <v>423</v>
      </c>
      <c r="B830" s="51" t="s">
        <v>916</v>
      </c>
      <c r="C830" s="30">
        <v>510</v>
      </c>
      <c r="D830" s="52" t="s">
        <v>917</v>
      </c>
      <c r="E830" s="53">
        <v>3</v>
      </c>
      <c r="F830" s="52"/>
      <c r="G830" s="30"/>
      <c r="H830" s="30"/>
      <c r="I830" s="44"/>
      <c r="J830" s="53">
        <v>30</v>
      </c>
      <c r="K830" s="58">
        <v>3</v>
      </c>
      <c r="L830" s="36">
        <f>K830*J830</f>
        <v>90</v>
      </c>
      <c r="M830" s="45">
        <f>SUM(L830*3)</f>
        <v>270</v>
      </c>
      <c r="N830" s="35"/>
    </row>
    <row r="831" s="1" customFormat="1" customHeight="1" spans="1:14">
      <c r="A831" s="30"/>
      <c r="B831" s="32" t="s">
        <v>2057</v>
      </c>
      <c r="C831" s="27" t="s">
        <v>1637</v>
      </c>
      <c r="D831" s="52"/>
      <c r="E831" s="53"/>
      <c r="F831" s="52"/>
      <c r="G831" s="30"/>
      <c r="H831" s="30"/>
      <c r="I831" s="44"/>
      <c r="J831" s="53"/>
      <c r="K831" s="58"/>
      <c r="L831" s="36"/>
      <c r="M831" s="45"/>
      <c r="N831" s="35"/>
    </row>
    <row r="832" s="1" customFormat="1" customHeight="1" spans="1:14">
      <c r="A832" s="30"/>
      <c r="B832" s="32" t="s">
        <v>2058</v>
      </c>
      <c r="C832" s="27" t="s">
        <v>1489</v>
      </c>
      <c r="D832" s="52"/>
      <c r="E832" s="53"/>
      <c r="F832" s="52"/>
      <c r="G832" s="30"/>
      <c r="H832" s="30"/>
      <c r="I832" s="44"/>
      <c r="J832" s="53"/>
      <c r="K832" s="58"/>
      <c r="L832" s="36"/>
      <c r="M832" s="45"/>
      <c r="N832" s="35"/>
    </row>
    <row r="833" s="1" customFormat="1" customHeight="1" spans="1:14">
      <c r="A833" s="30">
        <v>424</v>
      </c>
      <c r="B833" s="51" t="s">
        <v>918</v>
      </c>
      <c r="C833" s="30">
        <v>516</v>
      </c>
      <c r="D833" s="52" t="s">
        <v>919</v>
      </c>
      <c r="E833" s="53">
        <v>1</v>
      </c>
      <c r="F833" s="52"/>
      <c r="G833" s="30"/>
      <c r="H833" s="30"/>
      <c r="I833" s="44"/>
      <c r="J833" s="53">
        <v>10</v>
      </c>
      <c r="K833" s="58">
        <v>3</v>
      </c>
      <c r="L833" s="36">
        <f>K833*J833</f>
        <v>30</v>
      </c>
      <c r="M833" s="45">
        <f>SUM(L833*3)</f>
        <v>90</v>
      </c>
      <c r="N833" s="28"/>
    </row>
    <row r="834" s="1" customFormat="1" customHeight="1" spans="1:14">
      <c r="A834" s="30">
        <v>425</v>
      </c>
      <c r="B834" s="34" t="s">
        <v>920</v>
      </c>
      <c r="C834" s="28">
        <v>518</v>
      </c>
      <c r="D834" s="35" t="s">
        <v>921</v>
      </c>
      <c r="E834" s="36">
        <v>2</v>
      </c>
      <c r="F834" s="35"/>
      <c r="G834" s="28"/>
      <c r="H834" s="28"/>
      <c r="I834" s="45"/>
      <c r="J834" s="36">
        <v>20</v>
      </c>
      <c r="K834" s="46">
        <v>3</v>
      </c>
      <c r="L834" s="36">
        <f>K834*J834</f>
        <v>60</v>
      </c>
      <c r="M834" s="45">
        <f>SUM(L834*3)</f>
        <v>180</v>
      </c>
      <c r="N834" s="35"/>
    </row>
    <row r="835" s="1" customFormat="1" customHeight="1" spans="1:14">
      <c r="A835" s="30"/>
      <c r="B835" s="35" t="s">
        <v>2059</v>
      </c>
      <c r="C835" s="28" t="s">
        <v>1489</v>
      </c>
      <c r="D835" s="35"/>
      <c r="E835" s="36"/>
      <c r="F835" s="35"/>
      <c r="G835" s="28"/>
      <c r="H835" s="28"/>
      <c r="I835" s="45"/>
      <c r="J835" s="36"/>
      <c r="K835" s="46"/>
      <c r="L835" s="36"/>
      <c r="M835" s="45"/>
      <c r="N835" s="35"/>
    </row>
    <row r="836" s="1" customFormat="1" customHeight="1" spans="1:14">
      <c r="A836" s="30">
        <v>426</v>
      </c>
      <c r="B836" s="34" t="s">
        <v>922</v>
      </c>
      <c r="C836" s="28">
        <v>528</v>
      </c>
      <c r="D836" s="35" t="s">
        <v>923</v>
      </c>
      <c r="E836" s="36">
        <v>4</v>
      </c>
      <c r="F836" s="28"/>
      <c r="G836" s="28"/>
      <c r="H836" s="28"/>
      <c r="I836" s="45"/>
      <c r="J836" s="36">
        <v>40</v>
      </c>
      <c r="K836" s="46">
        <v>3</v>
      </c>
      <c r="L836" s="36">
        <f>K836*J836</f>
        <v>120</v>
      </c>
      <c r="M836" s="45">
        <f>SUM(L836*3)</f>
        <v>360</v>
      </c>
      <c r="N836" s="35"/>
    </row>
    <row r="837" s="1" customFormat="1" customHeight="1" spans="1:14">
      <c r="A837" s="30"/>
      <c r="B837" s="35" t="s">
        <v>2060</v>
      </c>
      <c r="C837" s="28" t="s">
        <v>1637</v>
      </c>
      <c r="D837" s="35"/>
      <c r="E837" s="36"/>
      <c r="F837" s="28"/>
      <c r="G837" s="28"/>
      <c r="H837" s="28"/>
      <c r="I837" s="45"/>
      <c r="J837" s="36"/>
      <c r="K837" s="46"/>
      <c r="L837" s="36"/>
      <c r="M837" s="45"/>
      <c r="N837" s="35"/>
    </row>
    <row r="838" s="1" customFormat="1" customHeight="1" spans="1:14">
      <c r="A838" s="30"/>
      <c r="B838" s="35" t="s">
        <v>2061</v>
      </c>
      <c r="C838" s="28" t="s">
        <v>1489</v>
      </c>
      <c r="D838" s="35"/>
      <c r="E838" s="36"/>
      <c r="F838" s="28"/>
      <c r="G838" s="28"/>
      <c r="H838" s="28"/>
      <c r="I838" s="45"/>
      <c r="J838" s="36"/>
      <c r="K838" s="46"/>
      <c r="L838" s="36"/>
      <c r="M838" s="45"/>
      <c r="N838" s="35"/>
    </row>
    <row r="839" s="1" customFormat="1" customHeight="1" spans="1:14">
      <c r="A839" s="30">
        <v>427</v>
      </c>
      <c r="B839" s="34" t="s">
        <v>924</v>
      </c>
      <c r="C839" s="28">
        <v>533</v>
      </c>
      <c r="D839" s="35" t="s">
        <v>925</v>
      </c>
      <c r="E839" s="36">
        <v>1</v>
      </c>
      <c r="F839" s="35"/>
      <c r="G839" s="28"/>
      <c r="H839" s="28"/>
      <c r="I839" s="45"/>
      <c r="J839" s="36">
        <v>10</v>
      </c>
      <c r="K839" s="46">
        <v>3</v>
      </c>
      <c r="L839" s="36">
        <f>K839*J839</f>
        <v>30</v>
      </c>
      <c r="M839" s="45">
        <f>SUM(L839*3)</f>
        <v>90</v>
      </c>
      <c r="N839" s="35"/>
    </row>
    <row r="840" s="1" customFormat="1" customHeight="1" spans="1:14">
      <c r="A840" s="30">
        <v>428</v>
      </c>
      <c r="B840" s="34" t="s">
        <v>926</v>
      </c>
      <c r="C840" s="28">
        <v>535</v>
      </c>
      <c r="D840" s="35" t="s">
        <v>927</v>
      </c>
      <c r="E840" s="36">
        <v>1</v>
      </c>
      <c r="F840" s="35"/>
      <c r="G840" s="28"/>
      <c r="H840" s="28"/>
      <c r="I840" s="45"/>
      <c r="J840" s="36">
        <v>10</v>
      </c>
      <c r="K840" s="46">
        <v>3</v>
      </c>
      <c r="L840" s="36">
        <f>K840*J840</f>
        <v>30</v>
      </c>
      <c r="M840" s="45">
        <f>SUM(L840*3)</f>
        <v>90</v>
      </c>
      <c r="N840" s="35"/>
    </row>
    <row r="841" s="1" customFormat="1" customHeight="1" spans="1:14">
      <c r="A841" s="30">
        <v>429</v>
      </c>
      <c r="B841" s="47" t="s">
        <v>928</v>
      </c>
      <c r="C841" s="48">
        <v>537</v>
      </c>
      <c r="D841" s="49" t="s">
        <v>929</v>
      </c>
      <c r="E841" s="50">
        <v>1</v>
      </c>
      <c r="F841" s="50">
        <v>1</v>
      </c>
      <c r="G841" s="48"/>
      <c r="H841" s="48"/>
      <c r="I841" s="56"/>
      <c r="J841" s="50">
        <v>15</v>
      </c>
      <c r="K841" s="57">
        <v>4</v>
      </c>
      <c r="L841" s="36">
        <f>K841*J841</f>
        <v>60</v>
      </c>
      <c r="M841" s="45">
        <f>SUM(L841*3)</f>
        <v>180</v>
      </c>
      <c r="N841" s="49"/>
    </row>
    <row r="842" s="1" customFormat="1" customHeight="1" spans="1:14">
      <c r="A842" s="30">
        <v>430</v>
      </c>
      <c r="B842" s="34" t="s">
        <v>930</v>
      </c>
      <c r="C842" s="28">
        <v>544</v>
      </c>
      <c r="D842" s="35" t="s">
        <v>931</v>
      </c>
      <c r="E842" s="36">
        <v>3</v>
      </c>
      <c r="F842" s="35"/>
      <c r="G842" s="28"/>
      <c r="H842" s="28"/>
      <c r="I842" s="45"/>
      <c r="J842" s="36">
        <v>30</v>
      </c>
      <c r="K842" s="46">
        <v>3</v>
      </c>
      <c r="L842" s="36">
        <f>K842*J842</f>
        <v>90</v>
      </c>
      <c r="M842" s="45">
        <f>SUM(L842*3)</f>
        <v>270</v>
      </c>
      <c r="N842" s="35"/>
    </row>
    <row r="843" s="1" customFormat="1" customHeight="1" spans="1:14">
      <c r="A843" s="30"/>
      <c r="B843" s="35" t="s">
        <v>2062</v>
      </c>
      <c r="C843" s="28" t="s">
        <v>1637</v>
      </c>
      <c r="D843" s="35"/>
      <c r="E843" s="36"/>
      <c r="F843" s="35"/>
      <c r="G843" s="28"/>
      <c r="H843" s="28"/>
      <c r="I843" s="45"/>
      <c r="J843" s="36"/>
      <c r="K843" s="46"/>
      <c r="L843" s="36"/>
      <c r="M843" s="45"/>
      <c r="N843" s="35"/>
    </row>
    <row r="844" s="1" customFormat="1" customHeight="1" spans="1:14">
      <c r="A844" s="30"/>
      <c r="B844" s="35" t="s">
        <v>2063</v>
      </c>
      <c r="C844" s="28" t="s">
        <v>1489</v>
      </c>
      <c r="D844" s="35"/>
      <c r="E844" s="36"/>
      <c r="F844" s="35"/>
      <c r="G844" s="28"/>
      <c r="H844" s="28"/>
      <c r="I844" s="45"/>
      <c r="J844" s="36"/>
      <c r="K844" s="46"/>
      <c r="L844" s="36"/>
      <c r="M844" s="45"/>
      <c r="N844" s="35"/>
    </row>
    <row r="845" s="1" customFormat="1" customHeight="1" spans="1:14">
      <c r="A845" s="30">
        <v>431</v>
      </c>
      <c r="B845" s="51" t="s">
        <v>932</v>
      </c>
      <c r="C845" s="30">
        <v>548</v>
      </c>
      <c r="D845" s="52" t="s">
        <v>933</v>
      </c>
      <c r="E845" s="53">
        <v>3</v>
      </c>
      <c r="F845" s="52"/>
      <c r="G845" s="30"/>
      <c r="H845" s="30"/>
      <c r="I845" s="44"/>
      <c r="J845" s="53">
        <v>30</v>
      </c>
      <c r="K845" s="58">
        <v>3</v>
      </c>
      <c r="L845" s="36">
        <f>K845*J845</f>
        <v>90</v>
      </c>
      <c r="M845" s="45">
        <f>SUM(L845*3)</f>
        <v>270</v>
      </c>
      <c r="N845" s="28"/>
    </row>
    <row r="846" s="1" customFormat="1" customHeight="1" spans="1:14">
      <c r="A846" s="30"/>
      <c r="B846" s="52" t="s">
        <v>2064</v>
      </c>
      <c r="C846" s="30" t="s">
        <v>1637</v>
      </c>
      <c r="D846" s="52"/>
      <c r="E846" s="53"/>
      <c r="F846" s="52"/>
      <c r="G846" s="30"/>
      <c r="H846" s="30"/>
      <c r="I846" s="44"/>
      <c r="J846" s="53"/>
      <c r="K846" s="58"/>
      <c r="L846" s="36"/>
      <c r="M846" s="45"/>
      <c r="N846" s="28"/>
    </row>
    <row r="847" s="1" customFormat="1" customHeight="1" spans="1:14">
      <c r="A847" s="30"/>
      <c r="B847" s="52" t="s">
        <v>2065</v>
      </c>
      <c r="C847" s="30" t="s">
        <v>1489</v>
      </c>
      <c r="D847" s="52"/>
      <c r="E847" s="53"/>
      <c r="F847" s="52"/>
      <c r="G847" s="30"/>
      <c r="H847" s="30"/>
      <c r="I847" s="44"/>
      <c r="J847" s="53"/>
      <c r="K847" s="58"/>
      <c r="L847" s="36"/>
      <c r="M847" s="45"/>
      <c r="N847" s="28"/>
    </row>
    <row r="848" s="1" customFormat="1" customHeight="1" spans="1:15">
      <c r="A848" s="30">
        <v>432</v>
      </c>
      <c r="B848" s="51" t="s">
        <v>934</v>
      </c>
      <c r="C848" s="30">
        <v>553</v>
      </c>
      <c r="D848" s="52" t="s">
        <v>935</v>
      </c>
      <c r="E848" s="53">
        <v>3</v>
      </c>
      <c r="F848" s="52"/>
      <c r="G848" s="30"/>
      <c r="H848" s="30"/>
      <c r="I848" s="44"/>
      <c r="J848" s="53">
        <v>30</v>
      </c>
      <c r="K848" s="58">
        <v>3</v>
      </c>
      <c r="L848" s="36">
        <f>K848*J848</f>
        <v>90</v>
      </c>
      <c r="M848" s="45">
        <f>SUM(L848*3)</f>
        <v>270</v>
      </c>
      <c r="N848" s="35"/>
      <c r="O848" s="195"/>
    </row>
    <row r="849" s="1" customFormat="1" customHeight="1" spans="1:14">
      <c r="A849" s="30">
        <v>433</v>
      </c>
      <c r="B849" s="51" t="s">
        <v>936</v>
      </c>
      <c r="C849" s="30">
        <v>554</v>
      </c>
      <c r="D849" s="52" t="s">
        <v>937</v>
      </c>
      <c r="E849" s="53">
        <v>4</v>
      </c>
      <c r="F849" s="52"/>
      <c r="G849" s="30"/>
      <c r="H849" s="30"/>
      <c r="I849" s="44"/>
      <c r="J849" s="53">
        <v>40</v>
      </c>
      <c r="K849" s="58">
        <v>3</v>
      </c>
      <c r="L849" s="36">
        <f>K849*J849</f>
        <v>120</v>
      </c>
      <c r="M849" s="45">
        <f>SUM(L849*3)</f>
        <v>360</v>
      </c>
      <c r="N849" s="35"/>
    </row>
    <row r="850" s="1" customFormat="1" customHeight="1" spans="1:14">
      <c r="A850" s="30"/>
      <c r="B850" s="35" t="s">
        <v>2066</v>
      </c>
      <c r="C850" s="28" t="s">
        <v>1637</v>
      </c>
      <c r="D850" s="52"/>
      <c r="E850" s="53"/>
      <c r="F850" s="52"/>
      <c r="G850" s="30"/>
      <c r="H850" s="30"/>
      <c r="I850" s="44"/>
      <c r="J850" s="53"/>
      <c r="K850" s="58"/>
      <c r="L850" s="36"/>
      <c r="M850" s="45"/>
      <c r="N850" s="35"/>
    </row>
    <row r="851" s="1" customFormat="1" customHeight="1" spans="1:14">
      <c r="A851" s="30"/>
      <c r="B851" s="35" t="s">
        <v>2067</v>
      </c>
      <c r="C851" s="28" t="s">
        <v>1489</v>
      </c>
      <c r="D851" s="52"/>
      <c r="E851" s="53"/>
      <c r="F851" s="52"/>
      <c r="G851" s="30"/>
      <c r="H851" s="30"/>
      <c r="I851" s="44"/>
      <c r="J851" s="53"/>
      <c r="K851" s="58"/>
      <c r="L851" s="36"/>
      <c r="M851" s="45"/>
      <c r="N851" s="35"/>
    </row>
    <row r="852" s="1" customFormat="1" customHeight="1" spans="1:14">
      <c r="A852" s="30">
        <v>434</v>
      </c>
      <c r="B852" s="51" t="s">
        <v>938</v>
      </c>
      <c r="C852" s="30">
        <v>557</v>
      </c>
      <c r="D852" s="52" t="s">
        <v>939</v>
      </c>
      <c r="E852" s="53">
        <v>3</v>
      </c>
      <c r="F852" s="52"/>
      <c r="G852" s="30"/>
      <c r="H852" s="30"/>
      <c r="I852" s="44"/>
      <c r="J852" s="53">
        <v>30</v>
      </c>
      <c r="K852" s="58">
        <v>3</v>
      </c>
      <c r="L852" s="36">
        <f>K852*J852</f>
        <v>90</v>
      </c>
      <c r="M852" s="45">
        <f>SUM(L852*3)</f>
        <v>270</v>
      </c>
      <c r="N852" s="35"/>
    </row>
    <row r="853" s="1" customFormat="1" customHeight="1" spans="1:14">
      <c r="A853" s="30"/>
      <c r="B853" s="35" t="s">
        <v>2068</v>
      </c>
      <c r="C853" s="28" t="s">
        <v>1637</v>
      </c>
      <c r="D853" s="52"/>
      <c r="E853" s="53"/>
      <c r="F853" s="52"/>
      <c r="G853" s="30"/>
      <c r="H853" s="30"/>
      <c r="I853" s="44"/>
      <c r="J853" s="53"/>
      <c r="K853" s="58"/>
      <c r="L853" s="36"/>
      <c r="M853" s="45"/>
      <c r="N853" s="35"/>
    </row>
    <row r="854" s="1" customFormat="1" customHeight="1" spans="1:14">
      <c r="A854" s="30"/>
      <c r="B854" s="35" t="s">
        <v>2069</v>
      </c>
      <c r="C854" s="28" t="s">
        <v>1489</v>
      </c>
      <c r="D854" s="52"/>
      <c r="E854" s="53"/>
      <c r="F854" s="52"/>
      <c r="G854" s="30"/>
      <c r="H854" s="30"/>
      <c r="I854" s="44"/>
      <c r="J854" s="53"/>
      <c r="K854" s="58"/>
      <c r="L854" s="36"/>
      <c r="M854" s="45"/>
      <c r="N854" s="35"/>
    </row>
    <row r="855" s="1" customFormat="1" customHeight="1" spans="1:14">
      <c r="A855" s="30">
        <v>435</v>
      </c>
      <c r="B855" s="29" t="s">
        <v>940</v>
      </c>
      <c r="C855" s="30">
        <v>568</v>
      </c>
      <c r="D855" s="60" t="s">
        <v>941</v>
      </c>
      <c r="E855" s="30">
        <v>4</v>
      </c>
      <c r="F855" s="30"/>
      <c r="G855" s="30"/>
      <c r="H855" s="30"/>
      <c r="I855" s="44"/>
      <c r="J855" s="53">
        <v>40</v>
      </c>
      <c r="K855" s="58">
        <v>3</v>
      </c>
      <c r="L855" s="36">
        <f>K855*J855</f>
        <v>120</v>
      </c>
      <c r="M855" s="45">
        <f>SUM(L855*3)</f>
        <v>360</v>
      </c>
      <c r="N855" s="28"/>
    </row>
    <row r="856" s="1" customFormat="1" customHeight="1" spans="1:14">
      <c r="A856" s="30"/>
      <c r="B856" s="32" t="s">
        <v>2070</v>
      </c>
      <c r="C856" s="27" t="s">
        <v>1489</v>
      </c>
      <c r="D856" s="60"/>
      <c r="E856" s="30"/>
      <c r="F856" s="30"/>
      <c r="G856" s="30"/>
      <c r="H856" s="30"/>
      <c r="I856" s="44"/>
      <c r="J856" s="53"/>
      <c r="K856" s="58"/>
      <c r="L856" s="36"/>
      <c r="M856" s="45"/>
      <c r="N856" s="28"/>
    </row>
    <row r="857" s="1" customFormat="1" customHeight="1" spans="1:14">
      <c r="A857" s="30"/>
      <c r="B857" s="32" t="s">
        <v>2071</v>
      </c>
      <c r="C857" s="27" t="s">
        <v>1489</v>
      </c>
      <c r="D857" s="60"/>
      <c r="E857" s="30"/>
      <c r="F857" s="30"/>
      <c r="G857" s="30"/>
      <c r="H857" s="30"/>
      <c r="I857" s="44"/>
      <c r="J857" s="53"/>
      <c r="K857" s="58"/>
      <c r="L857" s="36"/>
      <c r="M857" s="45"/>
      <c r="N857" s="28"/>
    </row>
    <row r="858" s="1" customFormat="1" customHeight="1" spans="1:14">
      <c r="A858" s="30">
        <v>436</v>
      </c>
      <c r="B858" s="29" t="s">
        <v>942</v>
      </c>
      <c r="C858" s="30">
        <v>573</v>
      </c>
      <c r="D858" s="30" t="s">
        <v>943</v>
      </c>
      <c r="E858" s="30">
        <v>5</v>
      </c>
      <c r="F858" s="30"/>
      <c r="G858" s="30"/>
      <c r="H858" s="30"/>
      <c r="I858" s="44"/>
      <c r="J858" s="53">
        <v>50</v>
      </c>
      <c r="K858" s="58">
        <v>3</v>
      </c>
      <c r="L858" s="36">
        <f>K858*J858</f>
        <v>150</v>
      </c>
      <c r="M858" s="45">
        <f>SUM(L858*3)</f>
        <v>450</v>
      </c>
      <c r="N858" s="28"/>
    </row>
    <row r="859" s="1" customFormat="1" customHeight="1" spans="1:14">
      <c r="A859" s="30"/>
      <c r="B859" s="28" t="s">
        <v>2072</v>
      </c>
      <c r="C859" s="28" t="s">
        <v>1637</v>
      </c>
      <c r="D859" s="30"/>
      <c r="E859" s="30"/>
      <c r="F859" s="30"/>
      <c r="G859" s="30"/>
      <c r="H859" s="30"/>
      <c r="I859" s="44"/>
      <c r="J859" s="53"/>
      <c r="K859" s="58"/>
      <c r="L859" s="36"/>
      <c r="M859" s="45"/>
      <c r="N859" s="28"/>
    </row>
    <row r="860" s="1" customFormat="1" customHeight="1" spans="1:14">
      <c r="A860" s="30"/>
      <c r="B860" s="28" t="s">
        <v>2073</v>
      </c>
      <c r="C860" s="28" t="s">
        <v>1489</v>
      </c>
      <c r="D860" s="30"/>
      <c r="E860" s="30"/>
      <c r="F860" s="30"/>
      <c r="G860" s="30"/>
      <c r="H860" s="30"/>
      <c r="I860" s="44"/>
      <c r="J860" s="53"/>
      <c r="K860" s="58"/>
      <c r="L860" s="36"/>
      <c r="M860" s="45"/>
      <c r="N860" s="28"/>
    </row>
    <row r="861" s="1" customFormat="1" customHeight="1" spans="1:14">
      <c r="A861" s="30"/>
      <c r="B861" s="28" t="s">
        <v>2074</v>
      </c>
      <c r="C861" s="28" t="s">
        <v>1489</v>
      </c>
      <c r="D861" s="30"/>
      <c r="E861" s="30"/>
      <c r="F861" s="30"/>
      <c r="G861" s="30"/>
      <c r="H861" s="30"/>
      <c r="I861" s="44"/>
      <c r="J861" s="53"/>
      <c r="K861" s="58"/>
      <c r="L861" s="36"/>
      <c r="M861" s="45"/>
      <c r="N861" s="28"/>
    </row>
    <row r="862" s="1" customFormat="1" customHeight="1" spans="1:14">
      <c r="A862" s="30">
        <v>437</v>
      </c>
      <c r="B862" s="29" t="s">
        <v>944</v>
      </c>
      <c r="C862" s="30">
        <v>574</v>
      </c>
      <c r="D862" s="30" t="s">
        <v>945</v>
      </c>
      <c r="E862" s="30">
        <v>3</v>
      </c>
      <c r="F862" s="30"/>
      <c r="G862" s="30"/>
      <c r="H862" s="30"/>
      <c r="I862" s="44"/>
      <c r="J862" s="53">
        <v>30</v>
      </c>
      <c r="K862" s="58">
        <v>3</v>
      </c>
      <c r="L862" s="36">
        <f>K862*J862</f>
        <v>90</v>
      </c>
      <c r="M862" s="45">
        <f>SUM(L862*3)</f>
        <v>270</v>
      </c>
      <c r="N862" s="28"/>
    </row>
    <row r="863" s="1" customFormat="1" customHeight="1" spans="1:14">
      <c r="A863" s="30"/>
      <c r="B863" s="28" t="s">
        <v>2075</v>
      </c>
      <c r="C863" s="28" t="s">
        <v>1637</v>
      </c>
      <c r="D863" s="30"/>
      <c r="E863" s="30"/>
      <c r="F863" s="30"/>
      <c r="G863" s="30"/>
      <c r="H863" s="30"/>
      <c r="I863" s="44"/>
      <c r="J863" s="53"/>
      <c r="K863" s="58"/>
      <c r="L863" s="36"/>
      <c r="M863" s="45"/>
      <c r="N863" s="28"/>
    </row>
    <row r="864" s="1" customFormat="1" customHeight="1" spans="1:14">
      <c r="A864" s="30"/>
      <c r="B864" s="28" t="s">
        <v>2076</v>
      </c>
      <c r="C864" s="28" t="s">
        <v>1489</v>
      </c>
      <c r="D864" s="30"/>
      <c r="E864" s="30"/>
      <c r="F864" s="30"/>
      <c r="G864" s="30"/>
      <c r="H864" s="30"/>
      <c r="I864" s="44"/>
      <c r="J864" s="53"/>
      <c r="K864" s="58"/>
      <c r="L864" s="36"/>
      <c r="M864" s="45"/>
      <c r="N864" s="28"/>
    </row>
    <row r="865" s="1" customFormat="1" customHeight="1" spans="1:14">
      <c r="A865" s="30">
        <v>438</v>
      </c>
      <c r="B865" s="29" t="s">
        <v>946</v>
      </c>
      <c r="C865" s="30">
        <v>576</v>
      </c>
      <c r="D865" s="30" t="s">
        <v>947</v>
      </c>
      <c r="E865" s="30">
        <v>3</v>
      </c>
      <c r="F865" s="30"/>
      <c r="G865" s="30"/>
      <c r="H865" s="30"/>
      <c r="I865" s="44"/>
      <c r="J865" s="53">
        <v>30</v>
      </c>
      <c r="K865" s="58">
        <v>3</v>
      </c>
      <c r="L865" s="36">
        <f>K865*J865</f>
        <v>90</v>
      </c>
      <c r="M865" s="45">
        <f>SUM(L865*3)</f>
        <v>270</v>
      </c>
      <c r="N865" s="28"/>
    </row>
    <row r="866" s="1" customFormat="1" customHeight="1" spans="1:14">
      <c r="A866" s="30"/>
      <c r="B866" s="28" t="s">
        <v>2077</v>
      </c>
      <c r="C866" s="28" t="s">
        <v>1637</v>
      </c>
      <c r="D866" s="30"/>
      <c r="E866" s="30"/>
      <c r="F866" s="30"/>
      <c r="G866" s="30"/>
      <c r="H866" s="30"/>
      <c r="I866" s="44"/>
      <c r="J866" s="53"/>
      <c r="K866" s="58"/>
      <c r="L866" s="36"/>
      <c r="M866" s="45"/>
      <c r="N866" s="28"/>
    </row>
    <row r="867" s="1" customFormat="1" customHeight="1" spans="1:14">
      <c r="A867" s="30"/>
      <c r="B867" s="28" t="s">
        <v>2078</v>
      </c>
      <c r="C867" s="28" t="s">
        <v>1489</v>
      </c>
      <c r="D867" s="30"/>
      <c r="E867" s="30"/>
      <c r="F867" s="30"/>
      <c r="G867" s="30"/>
      <c r="H867" s="30"/>
      <c r="I867" s="44"/>
      <c r="J867" s="53"/>
      <c r="K867" s="58"/>
      <c r="L867" s="36"/>
      <c r="M867" s="45"/>
      <c r="N867" s="28"/>
    </row>
    <row r="868" s="1" customFormat="1" customHeight="1" spans="1:14">
      <c r="A868" s="30">
        <v>439</v>
      </c>
      <c r="B868" s="29" t="s">
        <v>948</v>
      </c>
      <c r="C868" s="30">
        <v>581</v>
      </c>
      <c r="D868" s="30" t="s">
        <v>933</v>
      </c>
      <c r="E868" s="30">
        <v>2</v>
      </c>
      <c r="F868" s="30"/>
      <c r="G868" s="30"/>
      <c r="H868" s="30"/>
      <c r="I868" s="44"/>
      <c r="J868" s="53">
        <v>20</v>
      </c>
      <c r="K868" s="58">
        <v>3</v>
      </c>
      <c r="L868" s="36">
        <f>K868*J868</f>
        <v>60</v>
      </c>
      <c r="M868" s="45">
        <f>SUM(L868*3)</f>
        <v>180</v>
      </c>
      <c r="N868" s="28"/>
    </row>
    <row r="869" s="1" customFormat="1" customHeight="1" spans="1:14">
      <c r="A869" s="30"/>
      <c r="B869" s="25" t="s">
        <v>2079</v>
      </c>
      <c r="C869" s="25" t="s">
        <v>1637</v>
      </c>
      <c r="D869" s="30"/>
      <c r="E869" s="30"/>
      <c r="F869" s="30"/>
      <c r="G869" s="30"/>
      <c r="H869" s="30"/>
      <c r="I869" s="44"/>
      <c r="J869" s="53"/>
      <c r="K869" s="58"/>
      <c r="L869" s="36"/>
      <c r="M869" s="45"/>
      <c r="N869" s="28"/>
    </row>
    <row r="870" s="1" customFormat="1" customHeight="1" spans="1:14">
      <c r="A870" s="30">
        <v>440</v>
      </c>
      <c r="B870" s="29" t="s">
        <v>949</v>
      </c>
      <c r="C870" s="30">
        <v>584</v>
      </c>
      <c r="D870" s="30" t="s">
        <v>950</v>
      </c>
      <c r="E870" s="30">
        <v>1</v>
      </c>
      <c r="F870" s="30">
        <v>0</v>
      </c>
      <c r="G870" s="30"/>
      <c r="H870" s="30"/>
      <c r="I870" s="44"/>
      <c r="J870" s="53">
        <v>10</v>
      </c>
      <c r="K870" s="58">
        <v>3</v>
      </c>
      <c r="L870" s="36">
        <f>K870*J870</f>
        <v>30</v>
      </c>
      <c r="M870" s="45">
        <f>SUM(L870*3)</f>
        <v>90</v>
      </c>
      <c r="N870" s="28"/>
    </row>
    <row r="871" s="1" customFormat="1" customHeight="1" spans="1:14">
      <c r="A871" s="30">
        <v>441</v>
      </c>
      <c r="B871" s="29" t="s">
        <v>951</v>
      </c>
      <c r="C871" s="30">
        <v>586</v>
      </c>
      <c r="D871" s="30" t="s">
        <v>952</v>
      </c>
      <c r="E871" s="30">
        <v>2</v>
      </c>
      <c r="F871" s="30">
        <v>0</v>
      </c>
      <c r="G871" s="30"/>
      <c r="H871" s="30"/>
      <c r="I871" s="44"/>
      <c r="J871" s="53">
        <v>20</v>
      </c>
      <c r="K871" s="58">
        <v>3</v>
      </c>
      <c r="L871" s="36">
        <f>K871*J871</f>
        <v>60</v>
      </c>
      <c r="M871" s="45">
        <f>SUM(L871*3)</f>
        <v>180</v>
      </c>
      <c r="N871" s="28"/>
    </row>
    <row r="872" s="1" customFormat="1" customHeight="1" spans="1:14">
      <c r="A872" s="30"/>
      <c r="B872" s="25" t="s">
        <v>2080</v>
      </c>
      <c r="C872" s="25" t="s">
        <v>1637</v>
      </c>
      <c r="D872" s="30"/>
      <c r="E872" s="30"/>
      <c r="F872" s="30"/>
      <c r="G872" s="30"/>
      <c r="H872" s="30"/>
      <c r="I872" s="44"/>
      <c r="J872" s="53"/>
      <c r="K872" s="58"/>
      <c r="L872" s="36"/>
      <c r="M872" s="45"/>
      <c r="N872" s="28"/>
    </row>
    <row r="873" s="1" customFormat="1" customHeight="1" spans="1:14">
      <c r="A873" s="30">
        <v>442</v>
      </c>
      <c r="B873" s="29" t="s">
        <v>953</v>
      </c>
      <c r="C873" s="30">
        <v>1742</v>
      </c>
      <c r="D873" s="60" t="s">
        <v>954</v>
      </c>
      <c r="E873" s="30">
        <v>3</v>
      </c>
      <c r="F873" s="30"/>
      <c r="G873" s="30"/>
      <c r="H873" s="30" t="s">
        <v>20</v>
      </c>
      <c r="I873" s="44"/>
      <c r="J873" s="30">
        <v>30</v>
      </c>
      <c r="K873" s="62">
        <v>3</v>
      </c>
      <c r="L873" s="36">
        <f>K873*J873</f>
        <v>90</v>
      </c>
      <c r="M873" s="45">
        <f>SUM(L873*3)</f>
        <v>270</v>
      </c>
      <c r="N873" s="28"/>
    </row>
    <row r="874" s="1" customFormat="1" customHeight="1" spans="1:14">
      <c r="A874" s="30"/>
      <c r="B874" s="28" t="s">
        <v>2081</v>
      </c>
      <c r="C874" s="28" t="s">
        <v>1637</v>
      </c>
      <c r="D874" s="60"/>
      <c r="E874" s="30"/>
      <c r="F874" s="30"/>
      <c r="G874" s="30"/>
      <c r="H874" s="30"/>
      <c r="I874" s="44"/>
      <c r="J874" s="30"/>
      <c r="K874" s="62"/>
      <c r="L874" s="36"/>
      <c r="M874" s="45"/>
      <c r="N874" s="28"/>
    </row>
    <row r="875" s="1" customFormat="1" customHeight="1" spans="1:14">
      <c r="A875" s="30"/>
      <c r="B875" s="28" t="s">
        <v>2082</v>
      </c>
      <c r="C875" s="28" t="s">
        <v>1489</v>
      </c>
      <c r="D875" s="60"/>
      <c r="E875" s="30"/>
      <c r="F875" s="30"/>
      <c r="G875" s="30"/>
      <c r="H875" s="30"/>
      <c r="I875" s="44"/>
      <c r="J875" s="30"/>
      <c r="K875" s="62"/>
      <c r="L875" s="36"/>
      <c r="M875" s="45"/>
      <c r="N875" s="28"/>
    </row>
    <row r="876" s="1" customFormat="1" customHeight="1" spans="1:14">
      <c r="A876" s="30">
        <v>443</v>
      </c>
      <c r="B876" s="29" t="s">
        <v>955</v>
      </c>
      <c r="C876" s="30">
        <v>1743</v>
      </c>
      <c r="D876" s="60" t="s">
        <v>956</v>
      </c>
      <c r="E876" s="30">
        <v>1</v>
      </c>
      <c r="F876" s="30"/>
      <c r="G876" s="30"/>
      <c r="H876" s="30" t="s">
        <v>20</v>
      </c>
      <c r="I876" s="44"/>
      <c r="J876" s="30">
        <v>10</v>
      </c>
      <c r="K876" s="62">
        <v>3</v>
      </c>
      <c r="L876" s="36">
        <f>K876*J876</f>
        <v>30</v>
      </c>
      <c r="M876" s="45">
        <f>SUM(L876*3)</f>
        <v>90</v>
      </c>
      <c r="N876" s="28"/>
    </row>
    <row r="877" s="1" customFormat="1" customHeight="1" spans="1:14">
      <c r="A877" s="30">
        <v>444</v>
      </c>
      <c r="B877" s="25" t="s">
        <v>957</v>
      </c>
      <c r="C877" s="28">
        <v>1744</v>
      </c>
      <c r="D877" s="54" t="s">
        <v>958</v>
      </c>
      <c r="E877" s="28">
        <v>2</v>
      </c>
      <c r="F877" s="28"/>
      <c r="G877" s="28"/>
      <c r="H877" s="28" t="s">
        <v>20</v>
      </c>
      <c r="I877" s="45"/>
      <c r="J877" s="28">
        <v>20</v>
      </c>
      <c r="K877" s="61">
        <v>3</v>
      </c>
      <c r="L877" s="36">
        <f>K877*J877</f>
        <v>60</v>
      </c>
      <c r="M877" s="45">
        <f>SUM(L877*3)</f>
        <v>180</v>
      </c>
      <c r="N877" s="28"/>
    </row>
    <row r="878" s="1" customFormat="1" customHeight="1" spans="1:14">
      <c r="A878" s="30"/>
      <c r="B878" s="28" t="s">
        <v>2083</v>
      </c>
      <c r="C878" s="28" t="s">
        <v>1489</v>
      </c>
      <c r="D878" s="54"/>
      <c r="E878" s="28"/>
      <c r="F878" s="28"/>
      <c r="G878" s="28"/>
      <c r="H878" s="28"/>
      <c r="I878" s="45"/>
      <c r="J878" s="28"/>
      <c r="K878" s="61"/>
      <c r="L878" s="36"/>
      <c r="M878" s="45"/>
      <c r="N878" s="28"/>
    </row>
    <row r="879" s="1" customFormat="1" customHeight="1" spans="1:14">
      <c r="A879" s="30">
        <v>445</v>
      </c>
      <c r="B879" s="25" t="s">
        <v>959</v>
      </c>
      <c r="C879" s="28">
        <v>1769</v>
      </c>
      <c r="D879" s="54" t="s">
        <v>960</v>
      </c>
      <c r="E879" s="28">
        <v>2</v>
      </c>
      <c r="F879" s="28"/>
      <c r="G879" s="28"/>
      <c r="H879" s="28" t="s">
        <v>20</v>
      </c>
      <c r="I879" s="45"/>
      <c r="J879" s="28">
        <v>20</v>
      </c>
      <c r="K879" s="61">
        <v>3</v>
      </c>
      <c r="L879" s="36">
        <f>K879*J879</f>
        <v>60</v>
      </c>
      <c r="M879" s="45">
        <f>SUM(L879*3)</f>
        <v>180</v>
      </c>
      <c r="N879" s="28"/>
    </row>
    <row r="880" s="1" customFormat="1" customHeight="1" spans="1:14">
      <c r="A880" s="30"/>
      <c r="B880" s="28" t="s">
        <v>2084</v>
      </c>
      <c r="C880" s="28" t="s">
        <v>1637</v>
      </c>
      <c r="D880" s="54"/>
      <c r="E880" s="28"/>
      <c r="F880" s="28"/>
      <c r="G880" s="28"/>
      <c r="H880" s="28"/>
      <c r="I880" s="45"/>
      <c r="J880" s="28"/>
      <c r="K880" s="61"/>
      <c r="L880" s="36"/>
      <c r="M880" s="45"/>
      <c r="N880" s="28"/>
    </row>
    <row r="881" s="1" customFormat="1" customHeight="1" spans="1:14">
      <c r="A881" s="30">
        <v>446</v>
      </c>
      <c r="B881" s="25" t="s">
        <v>961</v>
      </c>
      <c r="C881" s="28">
        <v>1772</v>
      </c>
      <c r="D881" s="54" t="s">
        <v>962</v>
      </c>
      <c r="E881" s="28">
        <v>2</v>
      </c>
      <c r="F881" s="28"/>
      <c r="G881" s="28"/>
      <c r="H881" s="28" t="s">
        <v>20</v>
      </c>
      <c r="I881" s="45"/>
      <c r="J881" s="28">
        <v>20</v>
      </c>
      <c r="K881" s="61">
        <v>3</v>
      </c>
      <c r="L881" s="36">
        <f>K881*J881</f>
        <v>60</v>
      </c>
      <c r="M881" s="45">
        <f>SUM(L881*3)</f>
        <v>180</v>
      </c>
      <c r="N881" s="28"/>
    </row>
    <row r="882" s="1" customFormat="1" customHeight="1" spans="1:14">
      <c r="A882" s="30"/>
      <c r="B882" s="30" t="s">
        <v>2085</v>
      </c>
      <c r="C882" s="30" t="s">
        <v>2086</v>
      </c>
      <c r="D882" s="54"/>
      <c r="E882" s="28"/>
      <c r="F882" s="28"/>
      <c r="G882" s="28"/>
      <c r="H882" s="28"/>
      <c r="I882" s="45"/>
      <c r="J882" s="28"/>
      <c r="K882" s="61"/>
      <c r="L882" s="36"/>
      <c r="M882" s="45"/>
      <c r="N882" s="28"/>
    </row>
    <row r="883" s="1" customFormat="1" customHeight="1" spans="1:14">
      <c r="A883" s="30">
        <v>447</v>
      </c>
      <c r="B883" s="25" t="s">
        <v>963</v>
      </c>
      <c r="C883" s="28">
        <v>1776</v>
      </c>
      <c r="D883" s="54" t="s">
        <v>964</v>
      </c>
      <c r="E883" s="28">
        <v>2</v>
      </c>
      <c r="F883" s="28"/>
      <c r="G883" s="28"/>
      <c r="H883" s="28" t="s">
        <v>20</v>
      </c>
      <c r="I883" s="45"/>
      <c r="J883" s="28">
        <v>20</v>
      </c>
      <c r="K883" s="61">
        <v>3</v>
      </c>
      <c r="L883" s="36">
        <f>K883*J883</f>
        <v>60</v>
      </c>
      <c r="M883" s="45">
        <f>SUM(L883*3)</f>
        <v>180</v>
      </c>
      <c r="N883" s="28"/>
    </row>
    <row r="884" s="1" customFormat="1" customHeight="1" spans="1:14">
      <c r="A884" s="30">
        <v>448</v>
      </c>
      <c r="B884" s="25" t="s">
        <v>965</v>
      </c>
      <c r="C884" s="28">
        <v>1779</v>
      </c>
      <c r="D884" s="54" t="s">
        <v>966</v>
      </c>
      <c r="E884" s="28">
        <v>4</v>
      </c>
      <c r="F884" s="28"/>
      <c r="G884" s="28"/>
      <c r="H884" s="28" t="s">
        <v>20</v>
      </c>
      <c r="I884" s="45"/>
      <c r="J884" s="28">
        <v>40</v>
      </c>
      <c r="K884" s="61">
        <v>3</v>
      </c>
      <c r="L884" s="36">
        <f>K884*J884</f>
        <v>120</v>
      </c>
      <c r="M884" s="45">
        <f>SUM(L884*3)</f>
        <v>360</v>
      </c>
      <c r="N884" s="28"/>
    </row>
    <row r="885" s="1" customFormat="1" customHeight="1" spans="1:14">
      <c r="A885" s="30">
        <v>449</v>
      </c>
      <c r="B885" s="25" t="s">
        <v>967</v>
      </c>
      <c r="C885" s="28">
        <v>1782</v>
      </c>
      <c r="D885" s="54" t="s">
        <v>968</v>
      </c>
      <c r="E885" s="28">
        <v>1</v>
      </c>
      <c r="F885" s="28"/>
      <c r="G885" s="28"/>
      <c r="H885" s="28" t="s">
        <v>20</v>
      </c>
      <c r="I885" s="45"/>
      <c r="J885" s="28">
        <v>10</v>
      </c>
      <c r="K885" s="61">
        <v>3</v>
      </c>
      <c r="L885" s="36">
        <f>K885*J885</f>
        <v>30</v>
      </c>
      <c r="M885" s="45">
        <f>SUM(L885*3)</f>
        <v>90</v>
      </c>
      <c r="N885" s="28"/>
    </row>
    <row r="886" s="1" customFormat="1" customHeight="1" spans="1:14">
      <c r="A886" s="30">
        <v>450</v>
      </c>
      <c r="B886" s="25" t="s">
        <v>969</v>
      </c>
      <c r="C886" s="28">
        <v>1783</v>
      </c>
      <c r="D886" s="54" t="s">
        <v>970</v>
      </c>
      <c r="E886" s="28">
        <v>1</v>
      </c>
      <c r="F886" s="28"/>
      <c r="G886" s="28"/>
      <c r="H886" s="28" t="s">
        <v>20</v>
      </c>
      <c r="I886" s="45"/>
      <c r="J886" s="28">
        <v>10</v>
      </c>
      <c r="K886" s="61">
        <v>3</v>
      </c>
      <c r="L886" s="36">
        <f>K886*J886</f>
        <v>30</v>
      </c>
      <c r="M886" s="45">
        <f>SUM(L886*3)</f>
        <v>90</v>
      </c>
      <c r="N886" s="28"/>
    </row>
    <row r="887" s="1" customFormat="1" customHeight="1" spans="1:14">
      <c r="A887" s="30">
        <v>451</v>
      </c>
      <c r="B887" s="25" t="s">
        <v>971</v>
      </c>
      <c r="C887" s="28">
        <v>1785</v>
      </c>
      <c r="D887" s="54" t="s">
        <v>972</v>
      </c>
      <c r="E887" s="28">
        <v>3</v>
      </c>
      <c r="F887" s="28"/>
      <c r="G887" s="28"/>
      <c r="H887" s="28" t="s">
        <v>20</v>
      </c>
      <c r="I887" s="45"/>
      <c r="J887" s="28">
        <v>30</v>
      </c>
      <c r="K887" s="61">
        <v>3</v>
      </c>
      <c r="L887" s="36">
        <f>K887*J887</f>
        <v>90</v>
      </c>
      <c r="M887" s="45">
        <f>SUM(L887*3)</f>
        <v>270</v>
      </c>
      <c r="N887" s="28"/>
    </row>
    <row r="888" s="1" customFormat="1" customHeight="1" spans="1:14">
      <c r="A888" s="30"/>
      <c r="B888" s="28" t="s">
        <v>2087</v>
      </c>
      <c r="C888" s="28" t="s">
        <v>1637</v>
      </c>
      <c r="D888" s="54"/>
      <c r="E888" s="28"/>
      <c r="F888" s="28"/>
      <c r="G888" s="28"/>
      <c r="H888" s="28"/>
      <c r="I888" s="45"/>
      <c r="J888" s="28"/>
      <c r="K888" s="61"/>
      <c r="L888" s="36"/>
      <c r="M888" s="45"/>
      <c r="N888" s="28"/>
    </row>
    <row r="889" s="1" customFormat="1" customHeight="1" spans="1:14">
      <c r="A889" s="30"/>
      <c r="B889" s="28" t="s">
        <v>2088</v>
      </c>
      <c r="C889" s="28" t="s">
        <v>1489</v>
      </c>
      <c r="D889" s="54"/>
      <c r="E889" s="28"/>
      <c r="F889" s="28"/>
      <c r="G889" s="28"/>
      <c r="H889" s="28"/>
      <c r="I889" s="45"/>
      <c r="J889" s="28"/>
      <c r="K889" s="61"/>
      <c r="L889" s="36"/>
      <c r="M889" s="45"/>
      <c r="N889" s="28"/>
    </row>
    <row r="890" s="2" customFormat="1" customHeight="1" spans="1:14">
      <c r="A890" s="30">
        <v>452</v>
      </c>
      <c r="B890" s="25" t="s">
        <v>973</v>
      </c>
      <c r="C890" s="25"/>
      <c r="D890" s="55" t="s">
        <v>974</v>
      </c>
      <c r="E890" s="25">
        <v>1</v>
      </c>
      <c r="F890" s="25">
        <v>0</v>
      </c>
      <c r="G890" s="25"/>
      <c r="H890" s="25" t="s">
        <v>20</v>
      </c>
      <c r="I890" s="41"/>
      <c r="J890" s="25">
        <v>10</v>
      </c>
      <c r="K890" s="59">
        <v>3</v>
      </c>
      <c r="L890" s="42">
        <f>K890*J890</f>
        <v>30</v>
      </c>
      <c r="M890" s="41">
        <f>SUM(L890*3)</f>
        <v>90</v>
      </c>
      <c r="N890" s="25"/>
    </row>
    <row r="891" s="1" customFormat="1" customHeight="1" spans="1:14">
      <c r="A891" s="30">
        <v>453</v>
      </c>
      <c r="B891" s="25" t="s">
        <v>975</v>
      </c>
      <c r="C891" s="28">
        <v>1792</v>
      </c>
      <c r="D891" s="54" t="s">
        <v>976</v>
      </c>
      <c r="E891" s="28">
        <v>1</v>
      </c>
      <c r="F891" s="28"/>
      <c r="G891" s="28"/>
      <c r="H891" s="28" t="s">
        <v>20</v>
      </c>
      <c r="I891" s="45"/>
      <c r="J891" s="28">
        <v>10</v>
      </c>
      <c r="K891" s="61">
        <v>3</v>
      </c>
      <c r="L891" s="36">
        <f>K891*J891</f>
        <v>30</v>
      </c>
      <c r="M891" s="45">
        <f>SUM(L891*3)</f>
        <v>90</v>
      </c>
      <c r="N891" s="28"/>
    </row>
    <row r="892" s="1" customFormat="1" customHeight="1" spans="1:14">
      <c r="A892" s="30">
        <v>454</v>
      </c>
      <c r="B892" s="25" t="s">
        <v>977</v>
      </c>
      <c r="C892" s="28">
        <v>1804</v>
      </c>
      <c r="D892" s="54" t="s">
        <v>978</v>
      </c>
      <c r="E892" s="28">
        <v>2</v>
      </c>
      <c r="F892" s="28">
        <v>0</v>
      </c>
      <c r="G892" s="28"/>
      <c r="H892" s="28" t="s">
        <v>20</v>
      </c>
      <c r="I892" s="45"/>
      <c r="J892" s="28">
        <v>20</v>
      </c>
      <c r="K892" s="61">
        <v>3</v>
      </c>
      <c r="L892" s="36">
        <f>K892*J892</f>
        <v>60</v>
      </c>
      <c r="M892" s="45">
        <f>SUM(L892*3)</f>
        <v>180</v>
      </c>
      <c r="N892" s="28"/>
    </row>
    <row r="893" s="1" customFormat="1" customHeight="1" spans="1:14">
      <c r="A893" s="30"/>
      <c r="B893" s="28" t="s">
        <v>2089</v>
      </c>
      <c r="C893" s="28" t="s">
        <v>1489</v>
      </c>
      <c r="D893" s="54"/>
      <c r="E893" s="28"/>
      <c r="F893" s="28"/>
      <c r="G893" s="28"/>
      <c r="H893" s="28"/>
      <c r="I893" s="45"/>
      <c r="J893" s="28"/>
      <c r="K893" s="61"/>
      <c r="L893" s="36"/>
      <c r="M893" s="45"/>
      <c r="N893" s="28"/>
    </row>
    <row r="894" s="1" customFormat="1" customHeight="1" spans="1:14">
      <c r="A894" s="30">
        <v>455</v>
      </c>
      <c r="B894" s="25" t="s">
        <v>979</v>
      </c>
      <c r="C894" s="28">
        <v>1805</v>
      </c>
      <c r="D894" s="54" t="s">
        <v>980</v>
      </c>
      <c r="E894" s="28">
        <v>3</v>
      </c>
      <c r="F894" s="28"/>
      <c r="G894" s="28"/>
      <c r="H894" s="28" t="s">
        <v>20</v>
      </c>
      <c r="I894" s="45"/>
      <c r="J894" s="28">
        <v>30</v>
      </c>
      <c r="K894" s="61">
        <v>3</v>
      </c>
      <c r="L894" s="36">
        <f>K894*J894</f>
        <v>90</v>
      </c>
      <c r="M894" s="45">
        <f>SUM(L894*3)</f>
        <v>270</v>
      </c>
      <c r="N894" s="28"/>
    </row>
    <row r="895" s="1" customFormat="1" customHeight="1" spans="1:14">
      <c r="A895" s="30"/>
      <c r="B895" s="28" t="s">
        <v>2090</v>
      </c>
      <c r="C895" s="28" t="s">
        <v>1489</v>
      </c>
      <c r="D895" s="54"/>
      <c r="E895" s="28"/>
      <c r="F895" s="28"/>
      <c r="G895" s="28"/>
      <c r="H895" s="28"/>
      <c r="I895" s="45"/>
      <c r="J895" s="28"/>
      <c r="K895" s="61"/>
      <c r="L895" s="36"/>
      <c r="M895" s="45"/>
      <c r="N895" s="28"/>
    </row>
    <row r="896" s="1" customFormat="1" customHeight="1" spans="1:14">
      <c r="A896" s="30"/>
      <c r="B896" s="28" t="s">
        <v>981</v>
      </c>
      <c r="C896" s="28">
        <v>1807</v>
      </c>
      <c r="D896" s="54"/>
      <c r="E896" s="28"/>
      <c r="F896" s="28"/>
      <c r="G896" s="28"/>
      <c r="H896" s="28"/>
      <c r="I896" s="45"/>
      <c r="J896" s="28"/>
      <c r="K896" s="61"/>
      <c r="L896" s="36"/>
      <c r="M896" s="45"/>
      <c r="N896" s="28"/>
    </row>
    <row r="897" s="1" customFormat="1" customHeight="1" spans="1:14">
      <c r="A897" s="30">
        <v>456</v>
      </c>
      <c r="B897" s="25" t="s">
        <v>981</v>
      </c>
      <c r="C897" s="28">
        <v>1807</v>
      </c>
      <c r="D897" s="54" t="s">
        <v>982</v>
      </c>
      <c r="E897" s="28">
        <v>1</v>
      </c>
      <c r="F897" s="28">
        <v>1</v>
      </c>
      <c r="G897" s="28"/>
      <c r="H897" s="28" t="s">
        <v>20</v>
      </c>
      <c r="I897" s="45"/>
      <c r="J897" s="28">
        <v>15</v>
      </c>
      <c r="K897" s="61">
        <v>4</v>
      </c>
      <c r="L897" s="36">
        <f>K897*J897</f>
        <v>60</v>
      </c>
      <c r="M897" s="45">
        <f>SUM(L897*3)</f>
        <v>180</v>
      </c>
      <c r="N897" s="28"/>
    </row>
    <row r="898" s="1" customFormat="1" customHeight="1" spans="1:14">
      <c r="A898" s="30">
        <v>457</v>
      </c>
      <c r="B898" s="25" t="s">
        <v>983</v>
      </c>
      <c r="C898" s="28">
        <v>1809</v>
      </c>
      <c r="D898" s="54" t="s">
        <v>984</v>
      </c>
      <c r="E898" s="28">
        <v>2</v>
      </c>
      <c r="F898" s="28"/>
      <c r="G898" s="28"/>
      <c r="H898" s="28" t="s">
        <v>20</v>
      </c>
      <c r="I898" s="45"/>
      <c r="J898" s="28">
        <v>20</v>
      </c>
      <c r="K898" s="61">
        <v>3</v>
      </c>
      <c r="L898" s="36">
        <f>K898*J898</f>
        <v>60</v>
      </c>
      <c r="M898" s="45">
        <f>SUM(L898*3)</f>
        <v>180</v>
      </c>
      <c r="N898" s="28"/>
    </row>
    <row r="899" s="1" customFormat="1" customHeight="1" spans="1:14">
      <c r="A899" s="30"/>
      <c r="B899" s="28" t="s">
        <v>2091</v>
      </c>
      <c r="C899" s="28" t="s">
        <v>1637</v>
      </c>
      <c r="D899" s="54"/>
      <c r="E899" s="28"/>
      <c r="F899" s="28"/>
      <c r="G899" s="28"/>
      <c r="H899" s="28"/>
      <c r="I899" s="45"/>
      <c r="J899" s="28"/>
      <c r="K899" s="61"/>
      <c r="L899" s="36"/>
      <c r="M899" s="45"/>
      <c r="N899" s="28"/>
    </row>
    <row r="900" s="1" customFormat="1" customHeight="1" spans="1:14">
      <c r="A900" s="30">
        <v>458</v>
      </c>
      <c r="B900" s="25" t="s">
        <v>985</v>
      </c>
      <c r="C900" s="28">
        <v>1810</v>
      </c>
      <c r="D900" s="54" t="s">
        <v>986</v>
      </c>
      <c r="E900" s="28">
        <v>1</v>
      </c>
      <c r="F900" s="28"/>
      <c r="G900" s="28"/>
      <c r="H900" s="28" t="s">
        <v>20</v>
      </c>
      <c r="I900" s="45"/>
      <c r="J900" s="28">
        <v>10</v>
      </c>
      <c r="K900" s="61">
        <v>3</v>
      </c>
      <c r="L900" s="36">
        <f>K900*J900</f>
        <v>30</v>
      </c>
      <c r="M900" s="45">
        <f>SUM(L900*3)</f>
        <v>90</v>
      </c>
      <c r="N900" s="28"/>
    </row>
    <row r="901" s="1" customFormat="1" customHeight="1" spans="1:14">
      <c r="A901" s="30">
        <v>459</v>
      </c>
      <c r="B901" s="25" t="s">
        <v>987</v>
      </c>
      <c r="C901" s="28">
        <v>1811</v>
      </c>
      <c r="D901" s="54" t="s">
        <v>988</v>
      </c>
      <c r="E901" s="28">
        <v>1</v>
      </c>
      <c r="F901" s="28"/>
      <c r="G901" s="28"/>
      <c r="H901" s="28" t="s">
        <v>20</v>
      </c>
      <c r="I901" s="45"/>
      <c r="J901" s="28">
        <v>10</v>
      </c>
      <c r="K901" s="61">
        <v>3</v>
      </c>
      <c r="L901" s="36">
        <f>K901*J901</f>
        <v>30</v>
      </c>
      <c r="M901" s="45">
        <f>SUM(L901*3)</f>
        <v>90</v>
      </c>
      <c r="N901" s="28"/>
    </row>
    <row r="902" s="1" customFormat="1" customHeight="1" spans="1:14">
      <c r="A902" s="30">
        <v>460</v>
      </c>
      <c r="B902" s="25" t="s">
        <v>989</v>
      </c>
      <c r="C902" s="28">
        <v>1814</v>
      </c>
      <c r="D902" s="54" t="s">
        <v>990</v>
      </c>
      <c r="E902" s="28">
        <v>2</v>
      </c>
      <c r="F902" s="28"/>
      <c r="G902" s="28"/>
      <c r="H902" s="28" t="s">
        <v>20</v>
      </c>
      <c r="I902" s="45"/>
      <c r="J902" s="28">
        <v>20</v>
      </c>
      <c r="K902" s="61">
        <v>3</v>
      </c>
      <c r="L902" s="36">
        <f>K902*J902</f>
        <v>60</v>
      </c>
      <c r="M902" s="45">
        <f>SUM(L902*3)</f>
        <v>180</v>
      </c>
      <c r="N902" s="28"/>
    </row>
    <row r="903" s="1" customFormat="1" customHeight="1" spans="1:14">
      <c r="A903" s="30"/>
      <c r="B903" s="32" t="s">
        <v>2092</v>
      </c>
      <c r="C903" s="32" t="s">
        <v>1489</v>
      </c>
      <c r="D903" s="54"/>
      <c r="E903" s="28"/>
      <c r="F903" s="28"/>
      <c r="G903" s="28"/>
      <c r="H903" s="28"/>
      <c r="I903" s="45"/>
      <c r="J903" s="28"/>
      <c r="K903" s="61"/>
      <c r="L903" s="36"/>
      <c r="M903" s="45"/>
      <c r="N903" s="28"/>
    </row>
    <row r="904" s="1" customFormat="1" customHeight="1" spans="1:14">
      <c r="A904" s="30">
        <v>461</v>
      </c>
      <c r="B904" s="25" t="s">
        <v>991</v>
      </c>
      <c r="C904" s="28">
        <v>1815</v>
      </c>
      <c r="D904" s="54" t="s">
        <v>992</v>
      </c>
      <c r="E904" s="28">
        <v>2</v>
      </c>
      <c r="F904" s="28"/>
      <c r="G904" s="28"/>
      <c r="H904" s="28" t="s">
        <v>20</v>
      </c>
      <c r="I904" s="45"/>
      <c r="J904" s="28">
        <v>20</v>
      </c>
      <c r="K904" s="61">
        <v>3</v>
      </c>
      <c r="L904" s="36">
        <f>K904*J904</f>
        <v>60</v>
      </c>
      <c r="M904" s="45">
        <f>SUM(L904*3)</f>
        <v>180</v>
      </c>
      <c r="N904" s="28"/>
    </row>
    <row r="905" s="1" customFormat="1" customHeight="1" spans="1:14">
      <c r="A905" s="30"/>
      <c r="B905" s="30" t="s">
        <v>2093</v>
      </c>
      <c r="C905" s="30" t="s">
        <v>1637</v>
      </c>
      <c r="D905" s="54"/>
      <c r="E905" s="28"/>
      <c r="F905" s="28"/>
      <c r="G905" s="28"/>
      <c r="H905" s="28"/>
      <c r="I905" s="45"/>
      <c r="J905" s="28"/>
      <c r="K905" s="61"/>
      <c r="L905" s="36"/>
      <c r="M905" s="45"/>
      <c r="N905" s="28"/>
    </row>
    <row r="906" s="1" customFormat="1" customHeight="1" spans="1:14">
      <c r="A906" s="30">
        <v>462</v>
      </c>
      <c r="B906" s="25" t="s">
        <v>993</v>
      </c>
      <c r="C906" s="28">
        <v>1820</v>
      </c>
      <c r="D906" s="54" t="s">
        <v>994</v>
      </c>
      <c r="E906" s="28">
        <v>3</v>
      </c>
      <c r="F906" s="28"/>
      <c r="G906" s="28"/>
      <c r="H906" s="28" t="s">
        <v>20</v>
      </c>
      <c r="I906" s="45"/>
      <c r="J906" s="28">
        <v>30</v>
      </c>
      <c r="K906" s="61">
        <v>3</v>
      </c>
      <c r="L906" s="36">
        <f>K906*J906</f>
        <v>90</v>
      </c>
      <c r="M906" s="45">
        <f>SUM(L906*3)</f>
        <v>270</v>
      </c>
      <c r="N906" s="28"/>
    </row>
    <row r="907" s="1" customFormat="1" customHeight="1" spans="1:14">
      <c r="A907" s="30"/>
      <c r="B907" s="28" t="s">
        <v>2094</v>
      </c>
      <c r="C907" s="28" t="s">
        <v>1637</v>
      </c>
      <c r="D907" s="54"/>
      <c r="E907" s="28"/>
      <c r="F907" s="28"/>
      <c r="G907" s="28"/>
      <c r="H907" s="28"/>
      <c r="I907" s="45"/>
      <c r="J907" s="28"/>
      <c r="K907" s="61"/>
      <c r="L907" s="36"/>
      <c r="M907" s="45"/>
      <c r="N907" s="28"/>
    </row>
    <row r="908" s="1" customFormat="1" customHeight="1" spans="1:14">
      <c r="A908" s="30"/>
      <c r="B908" s="28" t="s">
        <v>2095</v>
      </c>
      <c r="C908" s="28" t="s">
        <v>1489</v>
      </c>
      <c r="D908" s="54"/>
      <c r="E908" s="28"/>
      <c r="F908" s="28"/>
      <c r="G908" s="28"/>
      <c r="H908" s="28"/>
      <c r="I908" s="45"/>
      <c r="J908" s="28"/>
      <c r="K908" s="61"/>
      <c r="L908" s="36"/>
      <c r="M908" s="45"/>
      <c r="N908" s="28"/>
    </row>
    <row r="909" s="2" customFormat="1" customHeight="1" spans="1:14">
      <c r="A909" s="30">
        <v>463</v>
      </c>
      <c r="B909" s="25" t="s">
        <v>995</v>
      </c>
      <c r="C909" s="25">
        <v>1825</v>
      </c>
      <c r="D909" s="55" t="s">
        <v>956</v>
      </c>
      <c r="E909" s="25">
        <v>2</v>
      </c>
      <c r="F909" s="25"/>
      <c r="G909" s="25"/>
      <c r="H909" s="25" t="s">
        <v>20</v>
      </c>
      <c r="I909" s="41"/>
      <c r="J909" s="25">
        <v>20</v>
      </c>
      <c r="K909" s="59">
        <v>3</v>
      </c>
      <c r="L909" s="42">
        <f>K909*J909</f>
        <v>60</v>
      </c>
      <c r="M909" s="41">
        <f>SUM(L909*3)</f>
        <v>180</v>
      </c>
      <c r="N909" s="25"/>
    </row>
    <row r="910" s="2" customFormat="1" customHeight="1" spans="1:14">
      <c r="A910" s="30"/>
      <c r="B910" s="32" t="s">
        <v>2096</v>
      </c>
      <c r="C910" s="27" t="s">
        <v>1489</v>
      </c>
      <c r="D910" s="55"/>
      <c r="E910" s="25"/>
      <c r="F910" s="25"/>
      <c r="G910" s="25"/>
      <c r="H910" s="25"/>
      <c r="I910" s="41"/>
      <c r="J910" s="25"/>
      <c r="K910" s="59"/>
      <c r="L910" s="42"/>
      <c r="M910" s="41"/>
      <c r="N910" s="25"/>
    </row>
    <row r="911" s="1" customFormat="1" customHeight="1" spans="1:14">
      <c r="A911" s="30">
        <v>464</v>
      </c>
      <c r="B911" s="25" t="s">
        <v>996</v>
      </c>
      <c r="C911" s="28">
        <v>1831</v>
      </c>
      <c r="D911" s="54" t="s">
        <v>997</v>
      </c>
      <c r="E911" s="28">
        <v>2</v>
      </c>
      <c r="F911" s="28"/>
      <c r="G911" s="28"/>
      <c r="H911" s="28" t="s">
        <v>20</v>
      </c>
      <c r="I911" s="45"/>
      <c r="J911" s="28">
        <v>20</v>
      </c>
      <c r="K911" s="61">
        <v>3</v>
      </c>
      <c r="L911" s="36">
        <f>K911*J911</f>
        <v>60</v>
      </c>
      <c r="M911" s="45">
        <f>SUM(L911*3)</f>
        <v>180</v>
      </c>
      <c r="N911" s="28"/>
    </row>
    <row r="912" s="1" customFormat="1" customHeight="1" spans="1:14">
      <c r="A912" s="30"/>
      <c r="B912" s="28" t="s">
        <v>2097</v>
      </c>
      <c r="C912" s="28" t="s">
        <v>1637</v>
      </c>
      <c r="D912" s="54"/>
      <c r="E912" s="28"/>
      <c r="F912" s="28"/>
      <c r="G912" s="28"/>
      <c r="H912" s="28"/>
      <c r="I912" s="45"/>
      <c r="J912" s="28"/>
      <c r="K912" s="61"/>
      <c r="L912" s="36"/>
      <c r="M912" s="45"/>
      <c r="N912" s="28"/>
    </row>
    <row r="913" s="1" customFormat="1" customHeight="1" spans="1:14">
      <c r="A913" s="30">
        <v>465</v>
      </c>
      <c r="B913" s="25" t="s">
        <v>998</v>
      </c>
      <c r="C913" s="28">
        <v>1833</v>
      </c>
      <c r="D913" s="54" t="s">
        <v>999</v>
      </c>
      <c r="E913" s="28">
        <v>3</v>
      </c>
      <c r="F913" s="28"/>
      <c r="G913" s="28"/>
      <c r="H913" s="28" t="s">
        <v>20</v>
      </c>
      <c r="I913" s="45"/>
      <c r="J913" s="28">
        <v>30</v>
      </c>
      <c r="K913" s="61">
        <v>3</v>
      </c>
      <c r="L913" s="36">
        <f>K913*J913</f>
        <v>90</v>
      </c>
      <c r="M913" s="45">
        <f>SUM(L913*3)</f>
        <v>270</v>
      </c>
      <c r="N913" s="28"/>
    </row>
    <row r="914" s="1" customFormat="1" customHeight="1" spans="1:14">
      <c r="A914" s="30"/>
      <c r="B914" s="28" t="s">
        <v>2098</v>
      </c>
      <c r="C914" s="28" t="s">
        <v>1637</v>
      </c>
      <c r="D914" s="54"/>
      <c r="E914" s="28"/>
      <c r="F914" s="28"/>
      <c r="G914" s="28"/>
      <c r="H914" s="28"/>
      <c r="I914" s="45"/>
      <c r="J914" s="28"/>
      <c r="K914" s="61"/>
      <c r="L914" s="36"/>
      <c r="M914" s="45"/>
      <c r="N914" s="28"/>
    </row>
    <row r="915" s="1" customFormat="1" customHeight="1" spans="1:14">
      <c r="A915" s="30"/>
      <c r="B915" s="28" t="s">
        <v>2099</v>
      </c>
      <c r="C915" s="28" t="s">
        <v>1489</v>
      </c>
      <c r="D915" s="54"/>
      <c r="E915" s="28"/>
      <c r="F915" s="28"/>
      <c r="G915" s="28"/>
      <c r="H915" s="28"/>
      <c r="I915" s="45"/>
      <c r="J915" s="28"/>
      <c r="K915" s="61"/>
      <c r="L915" s="36"/>
      <c r="M915" s="45"/>
      <c r="N915" s="28"/>
    </row>
    <row r="916" s="1" customFormat="1" customHeight="1" spans="1:14">
      <c r="A916" s="30">
        <v>466</v>
      </c>
      <c r="B916" s="25" t="s">
        <v>1000</v>
      </c>
      <c r="C916" s="28">
        <v>1835</v>
      </c>
      <c r="D916" s="54" t="s">
        <v>1001</v>
      </c>
      <c r="E916" s="28">
        <v>1</v>
      </c>
      <c r="F916" s="28">
        <v>1</v>
      </c>
      <c r="G916" s="28"/>
      <c r="H916" s="28" t="s">
        <v>20</v>
      </c>
      <c r="I916" s="45"/>
      <c r="J916" s="28">
        <v>15</v>
      </c>
      <c r="K916" s="61">
        <v>4</v>
      </c>
      <c r="L916" s="36">
        <f>K916*J916</f>
        <v>60</v>
      </c>
      <c r="M916" s="45">
        <f>SUM(L916*3)</f>
        <v>180</v>
      </c>
      <c r="N916" s="28"/>
    </row>
    <row r="917" s="2" customFormat="1" customHeight="1" spans="1:14">
      <c r="A917" s="30">
        <v>467</v>
      </c>
      <c r="B917" s="25" t="s">
        <v>1002</v>
      </c>
      <c r="C917" s="25">
        <v>1836</v>
      </c>
      <c r="D917" s="55" t="s">
        <v>1003</v>
      </c>
      <c r="E917" s="25">
        <v>1</v>
      </c>
      <c r="F917" s="25">
        <v>0</v>
      </c>
      <c r="G917" s="25"/>
      <c r="H917" s="25" t="s">
        <v>20</v>
      </c>
      <c r="I917" s="41"/>
      <c r="J917" s="25">
        <v>10</v>
      </c>
      <c r="K917" s="59">
        <v>3</v>
      </c>
      <c r="L917" s="42">
        <f>K917*J917</f>
        <v>30</v>
      </c>
      <c r="M917" s="41">
        <f>SUM(L917*3)</f>
        <v>90</v>
      </c>
      <c r="N917" s="25"/>
    </row>
    <row r="918" s="1" customFormat="1" customHeight="1" spans="1:14">
      <c r="A918" s="30">
        <v>468</v>
      </c>
      <c r="B918" s="25" t="s">
        <v>1004</v>
      </c>
      <c r="C918" s="28">
        <v>1837</v>
      </c>
      <c r="D918" s="54" t="s">
        <v>1005</v>
      </c>
      <c r="E918" s="28">
        <v>1</v>
      </c>
      <c r="F918" s="28">
        <v>1</v>
      </c>
      <c r="G918" s="28"/>
      <c r="H918" s="28" t="s">
        <v>20</v>
      </c>
      <c r="I918" s="45"/>
      <c r="J918" s="28">
        <v>15</v>
      </c>
      <c r="K918" s="61">
        <v>4</v>
      </c>
      <c r="L918" s="36">
        <f>K918*J918</f>
        <v>60</v>
      </c>
      <c r="M918" s="45">
        <f>SUM(L918*3)</f>
        <v>180</v>
      </c>
      <c r="N918" s="28"/>
    </row>
    <row r="919" s="1" customFormat="1" customHeight="1" spans="1:14">
      <c r="A919" s="30">
        <v>469</v>
      </c>
      <c r="B919" s="25" t="s">
        <v>1006</v>
      </c>
      <c r="C919" s="28">
        <v>1838</v>
      </c>
      <c r="D919" s="54" t="s">
        <v>1007</v>
      </c>
      <c r="E919" s="28">
        <v>3</v>
      </c>
      <c r="F919" s="28"/>
      <c r="G919" s="28"/>
      <c r="H919" s="28" t="s">
        <v>20</v>
      </c>
      <c r="I919" s="45"/>
      <c r="J919" s="28">
        <v>30</v>
      </c>
      <c r="K919" s="61">
        <v>3</v>
      </c>
      <c r="L919" s="36">
        <f>K919*J919</f>
        <v>90</v>
      </c>
      <c r="M919" s="45">
        <f>SUM(L919*3)</f>
        <v>270</v>
      </c>
      <c r="N919" s="28"/>
    </row>
    <row r="920" s="1" customFormat="1" customHeight="1" spans="1:14">
      <c r="A920" s="30"/>
      <c r="B920" s="28" t="s">
        <v>2100</v>
      </c>
      <c r="C920" s="28" t="s">
        <v>1637</v>
      </c>
      <c r="D920" s="54"/>
      <c r="E920" s="28"/>
      <c r="F920" s="28"/>
      <c r="G920" s="28"/>
      <c r="H920" s="28"/>
      <c r="I920" s="45"/>
      <c r="J920" s="28"/>
      <c r="K920" s="61"/>
      <c r="L920" s="36"/>
      <c r="M920" s="45"/>
      <c r="N920" s="28"/>
    </row>
    <row r="921" s="1" customFormat="1" customHeight="1" spans="1:14">
      <c r="A921" s="30"/>
      <c r="B921" s="28" t="s">
        <v>2101</v>
      </c>
      <c r="C921" s="28" t="s">
        <v>1489</v>
      </c>
      <c r="D921" s="54"/>
      <c r="E921" s="28"/>
      <c r="F921" s="28"/>
      <c r="G921" s="28"/>
      <c r="H921" s="28"/>
      <c r="I921" s="45"/>
      <c r="J921" s="28"/>
      <c r="K921" s="61"/>
      <c r="L921" s="36"/>
      <c r="M921" s="45"/>
      <c r="N921" s="28"/>
    </row>
    <row r="922" s="1" customFormat="1" customHeight="1" spans="1:14">
      <c r="A922" s="30">
        <v>470</v>
      </c>
      <c r="B922" s="25" t="s">
        <v>1008</v>
      </c>
      <c r="C922" s="28">
        <v>1841</v>
      </c>
      <c r="D922" s="54" t="s">
        <v>1009</v>
      </c>
      <c r="E922" s="28">
        <v>1</v>
      </c>
      <c r="F922" s="28">
        <v>0</v>
      </c>
      <c r="G922" s="28"/>
      <c r="H922" s="28" t="s">
        <v>20</v>
      </c>
      <c r="I922" s="45"/>
      <c r="J922" s="28">
        <v>10</v>
      </c>
      <c r="K922" s="28">
        <v>3</v>
      </c>
      <c r="L922" s="36">
        <f>K922*J922</f>
        <v>30</v>
      </c>
      <c r="M922" s="45">
        <f>SUM(L922*3)</f>
        <v>90</v>
      </c>
      <c r="N922" s="28"/>
    </row>
    <row r="923" s="1" customFormat="1" customHeight="1" spans="1:14">
      <c r="A923" s="30">
        <v>471</v>
      </c>
      <c r="B923" s="25" t="s">
        <v>1010</v>
      </c>
      <c r="C923" s="28">
        <v>1847</v>
      </c>
      <c r="D923" s="54" t="s">
        <v>1011</v>
      </c>
      <c r="E923" s="28">
        <v>1</v>
      </c>
      <c r="F923" s="28"/>
      <c r="G923" s="28"/>
      <c r="H923" s="28" t="s">
        <v>20</v>
      </c>
      <c r="I923" s="45"/>
      <c r="J923" s="28">
        <v>10</v>
      </c>
      <c r="K923" s="61">
        <v>3</v>
      </c>
      <c r="L923" s="36">
        <f>K923*J923</f>
        <v>30</v>
      </c>
      <c r="M923" s="45">
        <f>SUM(L923*3)</f>
        <v>90</v>
      </c>
      <c r="N923" s="28"/>
    </row>
    <row r="924" s="1" customFormat="1" customHeight="1" spans="1:14">
      <c r="A924" s="30">
        <v>472</v>
      </c>
      <c r="B924" s="64" t="s">
        <v>1012</v>
      </c>
      <c r="C924" s="48">
        <v>1849</v>
      </c>
      <c r="D924" s="65" t="s">
        <v>1013</v>
      </c>
      <c r="E924" s="48">
        <v>1</v>
      </c>
      <c r="F924" s="28"/>
      <c r="G924" s="48"/>
      <c r="H924" s="48" t="s">
        <v>20</v>
      </c>
      <c r="I924" s="56"/>
      <c r="J924" s="48">
        <v>10</v>
      </c>
      <c r="K924" s="66">
        <v>3</v>
      </c>
      <c r="L924" s="36">
        <f>K924*J924</f>
        <v>30</v>
      </c>
      <c r="M924" s="45">
        <f>SUM(L924*3)</f>
        <v>90</v>
      </c>
      <c r="N924" s="54"/>
    </row>
    <row r="925" s="1" customFormat="1" customHeight="1" spans="1:14">
      <c r="A925" s="30">
        <v>473</v>
      </c>
      <c r="B925" s="25" t="s">
        <v>1014</v>
      </c>
      <c r="C925" s="28">
        <v>1851</v>
      </c>
      <c r="D925" s="54" t="s">
        <v>1015</v>
      </c>
      <c r="E925" s="28">
        <v>3</v>
      </c>
      <c r="F925" s="28">
        <v>0</v>
      </c>
      <c r="G925" s="28"/>
      <c r="H925" s="28" t="s">
        <v>20</v>
      </c>
      <c r="I925" s="45"/>
      <c r="J925" s="28">
        <v>30</v>
      </c>
      <c r="K925" s="28">
        <v>3</v>
      </c>
      <c r="L925" s="36">
        <f>K925*J925</f>
        <v>90</v>
      </c>
      <c r="M925" s="45">
        <f>SUM(L925*3)</f>
        <v>270</v>
      </c>
      <c r="N925" s="28"/>
    </row>
    <row r="926" s="1" customFormat="1" customHeight="1" spans="1:14">
      <c r="A926" s="30"/>
      <c r="B926" s="28" t="s">
        <v>2102</v>
      </c>
      <c r="C926" s="28" t="s">
        <v>1637</v>
      </c>
      <c r="D926" s="54"/>
      <c r="E926" s="28"/>
      <c r="F926" s="28"/>
      <c r="G926" s="28"/>
      <c r="H926" s="28"/>
      <c r="I926" s="45"/>
      <c r="J926" s="28"/>
      <c r="K926" s="28"/>
      <c r="L926" s="36"/>
      <c r="M926" s="45"/>
      <c r="N926" s="28"/>
    </row>
    <row r="927" s="1" customFormat="1" customHeight="1" spans="1:14">
      <c r="A927" s="30"/>
      <c r="B927" s="28" t="s">
        <v>2103</v>
      </c>
      <c r="C927" s="28" t="s">
        <v>1489</v>
      </c>
      <c r="D927" s="54"/>
      <c r="E927" s="28"/>
      <c r="F927" s="28"/>
      <c r="G927" s="28"/>
      <c r="H927" s="28"/>
      <c r="I927" s="45"/>
      <c r="J927" s="28"/>
      <c r="K927" s="28"/>
      <c r="L927" s="36"/>
      <c r="M927" s="45"/>
      <c r="N927" s="28"/>
    </row>
    <row r="928" s="1" customFormat="1" customHeight="1" spans="1:14">
      <c r="A928" s="30">
        <v>474</v>
      </c>
      <c r="B928" s="25" t="s">
        <v>1016</v>
      </c>
      <c r="C928" s="28">
        <v>1853</v>
      </c>
      <c r="D928" s="54" t="s">
        <v>1017</v>
      </c>
      <c r="E928" s="28">
        <v>1</v>
      </c>
      <c r="F928" s="28">
        <v>1</v>
      </c>
      <c r="G928" s="28"/>
      <c r="H928" s="28" t="s">
        <v>20</v>
      </c>
      <c r="I928" s="45"/>
      <c r="J928" s="28">
        <v>15</v>
      </c>
      <c r="K928" s="61">
        <v>4</v>
      </c>
      <c r="L928" s="36">
        <f t="shared" ref="L928:L930" si="4">K928*J928</f>
        <v>60</v>
      </c>
      <c r="M928" s="45">
        <f>SUM(L928*3)</f>
        <v>180</v>
      </c>
      <c r="N928" s="28"/>
    </row>
    <row r="929" s="1" customFormat="1" customHeight="1" spans="1:14">
      <c r="A929" s="30">
        <v>475</v>
      </c>
      <c r="B929" s="25" t="s">
        <v>1018</v>
      </c>
      <c r="C929" s="28"/>
      <c r="D929" s="54" t="s">
        <v>1019</v>
      </c>
      <c r="E929" s="28">
        <v>1</v>
      </c>
      <c r="F929" s="28">
        <v>0</v>
      </c>
      <c r="G929" s="28"/>
      <c r="H929" s="28" t="s">
        <v>20</v>
      </c>
      <c r="I929" s="45"/>
      <c r="J929" s="28">
        <v>10</v>
      </c>
      <c r="K929" s="61">
        <v>3</v>
      </c>
      <c r="L929" s="36">
        <f t="shared" si="4"/>
        <v>30</v>
      </c>
      <c r="M929" s="45">
        <f>SUM(L929*3)</f>
        <v>90</v>
      </c>
      <c r="N929" s="28"/>
    </row>
    <row r="930" s="1" customFormat="1" customHeight="1" spans="1:14">
      <c r="A930" s="30">
        <v>476</v>
      </c>
      <c r="B930" s="25" t="s">
        <v>1020</v>
      </c>
      <c r="C930" s="28">
        <v>2496</v>
      </c>
      <c r="D930" s="54" t="s">
        <v>1021</v>
      </c>
      <c r="E930" s="28">
        <v>1</v>
      </c>
      <c r="F930" s="28">
        <v>1</v>
      </c>
      <c r="G930" s="28" t="s">
        <v>19</v>
      </c>
      <c r="H930" s="28" t="s">
        <v>20</v>
      </c>
      <c r="I930" s="45" t="s">
        <v>1022</v>
      </c>
      <c r="J930" s="45" t="s">
        <v>310</v>
      </c>
      <c r="K930" s="45">
        <v>4</v>
      </c>
      <c r="L930" s="36">
        <f t="shared" si="4"/>
        <v>60</v>
      </c>
      <c r="M930" s="45">
        <f>SUM(L930*3)</f>
        <v>180</v>
      </c>
      <c r="N930" s="28"/>
    </row>
    <row r="931" s="1" customFormat="1" customHeight="1" spans="1:14">
      <c r="A931" s="30">
        <v>477</v>
      </c>
      <c r="B931" s="25" t="s">
        <v>1023</v>
      </c>
      <c r="C931" s="28">
        <v>2505</v>
      </c>
      <c r="D931" s="28" t="s">
        <v>1024</v>
      </c>
      <c r="E931" s="28">
        <v>2</v>
      </c>
      <c r="F931" s="28">
        <v>2</v>
      </c>
      <c r="G931" s="28">
        <v>1989</v>
      </c>
      <c r="H931" s="28" t="s">
        <v>20</v>
      </c>
      <c r="I931" s="45" t="s">
        <v>1025</v>
      </c>
      <c r="J931" s="45" t="s">
        <v>53</v>
      </c>
      <c r="K931" s="45" t="s">
        <v>391</v>
      </c>
      <c r="L931" s="36">
        <v>120</v>
      </c>
      <c r="M931" s="45">
        <f>SUM(L931*3)</f>
        <v>360</v>
      </c>
      <c r="N931" s="28"/>
    </row>
    <row r="932" s="2" customFormat="1" customHeight="1" spans="1:14">
      <c r="A932" s="30">
        <v>478</v>
      </c>
      <c r="B932" s="25" t="s">
        <v>1026</v>
      </c>
      <c r="C932" s="25">
        <v>2510</v>
      </c>
      <c r="D932" s="25" t="s">
        <v>1027</v>
      </c>
      <c r="E932" s="25">
        <v>3</v>
      </c>
      <c r="F932" s="25">
        <v>0</v>
      </c>
      <c r="G932" s="25" t="s">
        <v>19</v>
      </c>
      <c r="H932" s="25" t="s">
        <v>20</v>
      </c>
      <c r="I932" s="41" t="s">
        <v>1028</v>
      </c>
      <c r="J932" s="41" t="s">
        <v>53</v>
      </c>
      <c r="K932" s="41" t="s">
        <v>30</v>
      </c>
      <c r="L932" s="42">
        <f>K932*J932</f>
        <v>90</v>
      </c>
      <c r="M932" s="41">
        <f>SUM(L932*3)</f>
        <v>270</v>
      </c>
      <c r="N932" s="25"/>
    </row>
    <row r="933" s="2" customFormat="1" customHeight="1" spans="1:14">
      <c r="A933" s="30"/>
      <c r="B933" s="28" t="s">
        <v>2104</v>
      </c>
      <c r="C933" s="28" t="s">
        <v>1489</v>
      </c>
      <c r="D933" s="25"/>
      <c r="E933" s="25"/>
      <c r="F933" s="25"/>
      <c r="G933" s="25"/>
      <c r="H933" s="25"/>
      <c r="I933" s="41"/>
      <c r="J933" s="41"/>
      <c r="K933" s="41"/>
      <c r="L933" s="42"/>
      <c r="M933" s="41"/>
      <c r="N933" s="25"/>
    </row>
    <row r="934" s="1" customFormat="1" customHeight="1" spans="1:14">
      <c r="A934" s="30">
        <v>479</v>
      </c>
      <c r="B934" s="25" t="s">
        <v>1029</v>
      </c>
      <c r="C934" s="28">
        <v>2514</v>
      </c>
      <c r="D934" s="28" t="s">
        <v>1030</v>
      </c>
      <c r="E934" s="28">
        <v>2</v>
      </c>
      <c r="F934" s="28"/>
      <c r="G934" s="28" t="s">
        <v>19</v>
      </c>
      <c r="H934" s="28" t="s">
        <v>20</v>
      </c>
      <c r="I934" s="45"/>
      <c r="J934" s="45" t="s">
        <v>25</v>
      </c>
      <c r="K934" s="45">
        <v>3</v>
      </c>
      <c r="L934" s="36">
        <f>K934*J934</f>
        <v>60</v>
      </c>
      <c r="M934" s="45">
        <f>SUM(L934*3)</f>
        <v>180</v>
      </c>
      <c r="N934" s="28"/>
    </row>
    <row r="935" s="1" customFormat="1" customHeight="1" spans="1:14">
      <c r="A935" s="30"/>
      <c r="B935" s="28" t="s">
        <v>2105</v>
      </c>
      <c r="C935" s="28" t="s">
        <v>1489</v>
      </c>
      <c r="D935" s="28"/>
      <c r="E935" s="28"/>
      <c r="F935" s="28"/>
      <c r="G935" s="28"/>
      <c r="H935" s="28"/>
      <c r="I935" s="45"/>
      <c r="J935" s="45"/>
      <c r="K935" s="45"/>
      <c r="L935" s="36"/>
      <c r="M935" s="45"/>
      <c r="N935" s="28"/>
    </row>
    <row r="936" s="1" customFormat="1" customHeight="1" spans="1:14">
      <c r="A936" s="30">
        <v>480</v>
      </c>
      <c r="B936" s="25" t="s">
        <v>1031</v>
      </c>
      <c r="C936" s="28">
        <v>2520</v>
      </c>
      <c r="D936" s="28" t="s">
        <v>1032</v>
      </c>
      <c r="E936" s="28">
        <v>2</v>
      </c>
      <c r="F936" s="28"/>
      <c r="G936" s="28">
        <v>2002</v>
      </c>
      <c r="H936" s="28" t="s">
        <v>20</v>
      </c>
      <c r="I936" s="45"/>
      <c r="J936" s="45" t="s">
        <v>25</v>
      </c>
      <c r="K936" s="45">
        <v>3</v>
      </c>
      <c r="L936" s="36">
        <f>K936*J936</f>
        <v>60</v>
      </c>
      <c r="M936" s="45">
        <f>SUM(L936*3)</f>
        <v>180</v>
      </c>
      <c r="N936" s="28"/>
    </row>
    <row r="937" s="1" customFormat="1" customHeight="1" spans="1:14">
      <c r="A937" s="30"/>
      <c r="B937" s="28" t="s">
        <v>2106</v>
      </c>
      <c r="C937" s="28" t="s">
        <v>1489</v>
      </c>
      <c r="D937" s="28"/>
      <c r="E937" s="28"/>
      <c r="F937" s="28"/>
      <c r="G937" s="28"/>
      <c r="H937" s="28"/>
      <c r="I937" s="45"/>
      <c r="J937" s="45"/>
      <c r="K937" s="45"/>
      <c r="L937" s="36"/>
      <c r="M937" s="45"/>
      <c r="N937" s="28"/>
    </row>
    <row r="938" s="1" customFormat="1" customHeight="1" spans="1:14">
      <c r="A938" s="30">
        <v>481</v>
      </c>
      <c r="B938" s="25" t="s">
        <v>1033</v>
      </c>
      <c r="C938" s="28">
        <v>2526</v>
      </c>
      <c r="D938" s="28" t="s">
        <v>999</v>
      </c>
      <c r="E938" s="28">
        <v>3</v>
      </c>
      <c r="F938" s="28"/>
      <c r="G938" s="28" t="s">
        <v>19</v>
      </c>
      <c r="H938" s="28" t="s">
        <v>20</v>
      </c>
      <c r="I938" s="45"/>
      <c r="J938" s="45" t="s">
        <v>53</v>
      </c>
      <c r="K938" s="45">
        <v>3</v>
      </c>
      <c r="L938" s="36">
        <f>K938*J938</f>
        <v>90</v>
      </c>
      <c r="M938" s="45">
        <f>SUM(L938*3)</f>
        <v>270</v>
      </c>
      <c r="N938" s="28"/>
    </row>
    <row r="939" s="1" customFormat="1" customHeight="1" spans="1:14">
      <c r="A939" s="30"/>
      <c r="B939" s="28" t="s">
        <v>2107</v>
      </c>
      <c r="C939" s="28" t="s">
        <v>1637</v>
      </c>
      <c r="D939" s="28"/>
      <c r="E939" s="28"/>
      <c r="F939" s="28"/>
      <c r="G939" s="28"/>
      <c r="H939" s="28"/>
      <c r="I939" s="45"/>
      <c r="J939" s="45"/>
      <c r="K939" s="45"/>
      <c r="L939" s="36"/>
      <c r="M939" s="45"/>
      <c r="N939" s="28"/>
    </row>
    <row r="940" s="1" customFormat="1" customHeight="1" spans="1:14">
      <c r="A940" s="30"/>
      <c r="B940" s="28" t="s">
        <v>2108</v>
      </c>
      <c r="C940" s="28" t="s">
        <v>1489</v>
      </c>
      <c r="D940" s="28"/>
      <c r="E940" s="28"/>
      <c r="F940" s="28"/>
      <c r="G940" s="28"/>
      <c r="H940" s="28"/>
      <c r="I940" s="45"/>
      <c r="J940" s="45"/>
      <c r="K940" s="45"/>
      <c r="L940" s="36"/>
      <c r="M940" s="45"/>
      <c r="N940" s="28"/>
    </row>
    <row r="941" s="1" customFormat="1" customHeight="1" spans="1:14">
      <c r="A941" s="30">
        <v>482</v>
      </c>
      <c r="B941" s="25" t="s">
        <v>1034</v>
      </c>
      <c r="C941" s="28">
        <v>2528</v>
      </c>
      <c r="D941" s="28" t="s">
        <v>1035</v>
      </c>
      <c r="E941" s="28">
        <v>2</v>
      </c>
      <c r="F941" s="28"/>
      <c r="G941" s="28" t="s">
        <v>19</v>
      </c>
      <c r="H941" s="28" t="s">
        <v>20</v>
      </c>
      <c r="I941" s="45"/>
      <c r="J941" s="45" t="s">
        <v>25</v>
      </c>
      <c r="K941" s="45">
        <v>3</v>
      </c>
      <c r="L941" s="36">
        <f>K941*J941</f>
        <v>60</v>
      </c>
      <c r="M941" s="45">
        <f>SUM(L941*3)</f>
        <v>180</v>
      </c>
      <c r="N941" s="28"/>
    </row>
    <row r="942" s="1" customFormat="1" customHeight="1" spans="1:14">
      <c r="A942" s="30"/>
      <c r="B942" s="32" t="s">
        <v>2109</v>
      </c>
      <c r="C942" s="27" t="s">
        <v>1489</v>
      </c>
      <c r="D942" s="28"/>
      <c r="E942" s="28"/>
      <c r="F942" s="28"/>
      <c r="G942" s="28"/>
      <c r="H942" s="28"/>
      <c r="I942" s="45"/>
      <c r="J942" s="45"/>
      <c r="K942" s="45"/>
      <c r="L942" s="36"/>
      <c r="M942" s="45"/>
      <c r="N942" s="28"/>
    </row>
    <row r="943" s="1" customFormat="1" customHeight="1" spans="1:14">
      <c r="A943" s="30">
        <v>483</v>
      </c>
      <c r="B943" s="55" t="s">
        <v>1036</v>
      </c>
      <c r="C943" s="54"/>
      <c r="D943" s="54" t="s">
        <v>1037</v>
      </c>
      <c r="E943" s="54">
        <v>1</v>
      </c>
      <c r="F943" s="54">
        <v>0</v>
      </c>
      <c r="G943" s="35" t="s">
        <v>19</v>
      </c>
      <c r="H943" s="28" t="s">
        <v>1038</v>
      </c>
      <c r="I943" s="28" t="s">
        <v>20</v>
      </c>
      <c r="J943" s="45" t="s">
        <v>29</v>
      </c>
      <c r="K943" s="61">
        <v>3</v>
      </c>
      <c r="L943" s="36">
        <f>K943*J943</f>
        <v>30</v>
      </c>
      <c r="M943" s="45">
        <f>SUM(L943*3)</f>
        <v>90</v>
      </c>
      <c r="N943" s="28"/>
    </row>
    <row r="944" s="1" customFormat="1" customHeight="1" spans="1:14">
      <c r="A944" s="30">
        <v>484</v>
      </c>
      <c r="B944" s="55" t="s">
        <v>1039</v>
      </c>
      <c r="C944" s="54"/>
      <c r="D944" s="54" t="s">
        <v>1040</v>
      </c>
      <c r="E944" s="54">
        <v>2</v>
      </c>
      <c r="F944" s="54"/>
      <c r="G944" s="35" t="s">
        <v>19</v>
      </c>
      <c r="H944" s="54">
        <v>5000</v>
      </c>
      <c r="I944" s="28" t="s">
        <v>20</v>
      </c>
      <c r="J944" s="54">
        <v>20</v>
      </c>
      <c r="K944" s="54">
        <v>3</v>
      </c>
      <c r="L944" s="36">
        <f>K944*J944</f>
        <v>60</v>
      </c>
      <c r="M944" s="45">
        <f>SUM(L944*3)</f>
        <v>180</v>
      </c>
      <c r="N944" s="28"/>
    </row>
    <row r="945" s="1" customFormat="1" customHeight="1" spans="1:14">
      <c r="A945" s="30"/>
      <c r="B945" s="54" t="s">
        <v>2110</v>
      </c>
      <c r="C945" s="54" t="s">
        <v>1489</v>
      </c>
      <c r="D945" s="54"/>
      <c r="E945" s="54"/>
      <c r="F945" s="54"/>
      <c r="G945" s="35"/>
      <c r="H945" s="54"/>
      <c r="I945" s="28"/>
      <c r="J945" s="54"/>
      <c r="K945" s="54"/>
      <c r="L945" s="36"/>
      <c r="M945" s="45"/>
      <c r="N945" s="28"/>
    </row>
    <row r="946" s="1" customFormat="1" customHeight="1" spans="1:14">
      <c r="A946" s="30">
        <v>485</v>
      </c>
      <c r="B946" s="55" t="s">
        <v>1041</v>
      </c>
      <c r="C946" s="54"/>
      <c r="D946" s="54" t="s">
        <v>1042</v>
      </c>
      <c r="E946" s="54">
        <v>1</v>
      </c>
      <c r="F946" s="54">
        <v>1</v>
      </c>
      <c r="G946" s="35" t="s">
        <v>19</v>
      </c>
      <c r="H946" s="28" t="s">
        <v>1038</v>
      </c>
      <c r="I946" s="28" t="s">
        <v>20</v>
      </c>
      <c r="J946" s="45" t="s">
        <v>310</v>
      </c>
      <c r="K946" s="45">
        <v>4</v>
      </c>
      <c r="L946" s="36">
        <f>K946*J946</f>
        <v>60</v>
      </c>
      <c r="M946" s="45">
        <f>SUM(L946*3)</f>
        <v>180</v>
      </c>
      <c r="N946" s="28"/>
    </row>
    <row r="947" s="2" customFormat="1" customHeight="1" spans="1:14">
      <c r="A947" s="30">
        <v>486</v>
      </c>
      <c r="B947" s="55" t="s">
        <v>1043</v>
      </c>
      <c r="C947" s="55"/>
      <c r="D947" s="55" t="s">
        <v>1044</v>
      </c>
      <c r="E947" s="55">
        <v>2</v>
      </c>
      <c r="F947" s="55">
        <v>0</v>
      </c>
      <c r="G947" s="34" t="s">
        <v>19</v>
      </c>
      <c r="H947" s="55">
        <v>9000</v>
      </c>
      <c r="I947" s="25" t="s">
        <v>20</v>
      </c>
      <c r="J947" s="55">
        <v>20</v>
      </c>
      <c r="K947" s="41" t="s">
        <v>30</v>
      </c>
      <c r="L947" s="42">
        <v>60</v>
      </c>
      <c r="M947" s="41">
        <f>SUM(L947*3)</f>
        <v>180</v>
      </c>
      <c r="N947" s="25"/>
    </row>
    <row r="948" s="2" customFormat="1" customHeight="1" spans="1:14">
      <c r="A948" s="30"/>
      <c r="B948" s="54" t="s">
        <v>2111</v>
      </c>
      <c r="C948" s="54" t="s">
        <v>1489</v>
      </c>
      <c r="D948" s="55"/>
      <c r="E948" s="55"/>
      <c r="F948" s="55"/>
      <c r="G948" s="34"/>
      <c r="H948" s="55"/>
      <c r="I948" s="25"/>
      <c r="J948" s="55"/>
      <c r="K948" s="41"/>
      <c r="L948" s="42"/>
      <c r="M948" s="41"/>
      <c r="N948" s="25"/>
    </row>
    <row r="949" s="1" customFormat="1" customHeight="1" spans="1:14">
      <c r="A949" s="30">
        <v>487</v>
      </c>
      <c r="B949" s="55" t="s">
        <v>1045</v>
      </c>
      <c r="C949" s="54"/>
      <c r="D949" s="54" t="s">
        <v>1046</v>
      </c>
      <c r="E949" s="54">
        <v>2</v>
      </c>
      <c r="F949" s="54"/>
      <c r="G949" s="35" t="s">
        <v>19</v>
      </c>
      <c r="H949" s="54">
        <v>4600</v>
      </c>
      <c r="I949" s="28" t="s">
        <v>20</v>
      </c>
      <c r="J949" s="54">
        <v>20</v>
      </c>
      <c r="K949" s="45">
        <v>3</v>
      </c>
      <c r="L949" s="36">
        <f>K949*J949</f>
        <v>60</v>
      </c>
      <c r="M949" s="45">
        <f>SUM(L949*3)</f>
        <v>180</v>
      </c>
      <c r="N949" s="28"/>
    </row>
    <row r="950" s="1" customFormat="1" customHeight="1" spans="1:14">
      <c r="A950" s="30"/>
      <c r="B950" s="54" t="s">
        <v>2112</v>
      </c>
      <c r="C950" s="54" t="s">
        <v>1489</v>
      </c>
      <c r="D950" s="54"/>
      <c r="E950" s="54"/>
      <c r="F950" s="54"/>
      <c r="G950" s="35"/>
      <c r="H950" s="54"/>
      <c r="I950" s="28"/>
      <c r="J950" s="54"/>
      <c r="K950" s="45"/>
      <c r="L950" s="36"/>
      <c r="M950" s="45"/>
      <c r="N950" s="28"/>
    </row>
    <row r="951" s="1" customFormat="1" customHeight="1" spans="1:14">
      <c r="A951" s="30">
        <v>488</v>
      </c>
      <c r="B951" s="55" t="s">
        <v>1047</v>
      </c>
      <c r="C951" s="54"/>
      <c r="D951" s="54" t="s">
        <v>1048</v>
      </c>
      <c r="E951" s="54">
        <v>2</v>
      </c>
      <c r="F951" s="54"/>
      <c r="G951" s="35" t="s">
        <v>19</v>
      </c>
      <c r="H951" s="54">
        <v>5400</v>
      </c>
      <c r="I951" s="28" t="s">
        <v>20</v>
      </c>
      <c r="J951" s="54">
        <v>20</v>
      </c>
      <c r="K951" s="45">
        <v>3</v>
      </c>
      <c r="L951" s="36">
        <f>K951*J951</f>
        <v>60</v>
      </c>
      <c r="M951" s="45">
        <f>SUM(L951*3)</f>
        <v>180</v>
      </c>
      <c r="N951" s="28"/>
    </row>
    <row r="952" s="1" customFormat="1" customHeight="1" spans="1:14">
      <c r="A952" s="30"/>
      <c r="B952" s="54" t="s">
        <v>2113</v>
      </c>
      <c r="C952" s="54" t="s">
        <v>1637</v>
      </c>
      <c r="D952" s="54"/>
      <c r="E952" s="54"/>
      <c r="F952" s="54"/>
      <c r="G952" s="35"/>
      <c r="H952" s="54"/>
      <c r="I952" s="28"/>
      <c r="J952" s="54"/>
      <c r="K952" s="45"/>
      <c r="L952" s="36"/>
      <c r="M952" s="45"/>
      <c r="N952" s="28"/>
    </row>
    <row r="953" s="1" customFormat="1" customHeight="1" spans="1:14">
      <c r="A953" s="30">
        <v>489</v>
      </c>
      <c r="B953" s="67" t="s">
        <v>1049</v>
      </c>
      <c r="C953" s="60"/>
      <c r="D953" s="60" t="s">
        <v>1050</v>
      </c>
      <c r="E953" s="60">
        <v>1</v>
      </c>
      <c r="F953" s="60">
        <v>0</v>
      </c>
      <c r="G953" s="52" t="s">
        <v>19</v>
      </c>
      <c r="H953" s="30"/>
      <c r="I953" s="30" t="s">
        <v>20</v>
      </c>
      <c r="J953" s="60">
        <v>10</v>
      </c>
      <c r="K953" s="44" t="s">
        <v>30</v>
      </c>
      <c r="L953" s="36">
        <v>30</v>
      </c>
      <c r="M953" s="45">
        <f>SUM(L953*3)</f>
        <v>90</v>
      </c>
      <c r="N953" s="28"/>
    </row>
    <row r="954" s="1" customFormat="1" customHeight="1" spans="1:14">
      <c r="A954" s="30">
        <v>490</v>
      </c>
      <c r="B954" s="55" t="s">
        <v>1051</v>
      </c>
      <c r="C954" s="54"/>
      <c r="D954" s="54" t="s">
        <v>1052</v>
      </c>
      <c r="E954" s="54">
        <v>4</v>
      </c>
      <c r="F954" s="54"/>
      <c r="G954" s="28" t="s">
        <v>19</v>
      </c>
      <c r="H954" s="54">
        <v>4800</v>
      </c>
      <c r="I954" s="28" t="s">
        <v>20</v>
      </c>
      <c r="J954" s="54">
        <v>40</v>
      </c>
      <c r="K954" s="45">
        <v>3</v>
      </c>
      <c r="L954" s="36">
        <f>K954*J954</f>
        <v>120</v>
      </c>
      <c r="M954" s="45">
        <f>SUM(L954*3)</f>
        <v>360</v>
      </c>
      <c r="N954" s="28"/>
    </row>
    <row r="955" s="1" customFormat="1" customHeight="1" spans="1:14">
      <c r="A955" s="30"/>
      <c r="B955" s="54" t="s">
        <v>2114</v>
      </c>
      <c r="C955" s="54" t="s">
        <v>1637</v>
      </c>
      <c r="D955" s="54"/>
      <c r="E955" s="54"/>
      <c r="F955" s="54"/>
      <c r="G955" s="28"/>
      <c r="H955" s="54"/>
      <c r="I955" s="28"/>
      <c r="J955" s="54"/>
      <c r="K955" s="45"/>
      <c r="L955" s="36"/>
      <c r="M955" s="45"/>
      <c r="N955" s="28"/>
    </row>
    <row r="956" s="1" customFormat="1" customHeight="1" spans="1:14">
      <c r="A956" s="30"/>
      <c r="B956" s="54" t="s">
        <v>2115</v>
      </c>
      <c r="C956" s="54" t="s">
        <v>1489</v>
      </c>
      <c r="D956" s="54"/>
      <c r="E956" s="54"/>
      <c r="F956" s="54"/>
      <c r="G956" s="28"/>
      <c r="H956" s="54"/>
      <c r="I956" s="28"/>
      <c r="J956" s="54"/>
      <c r="K956" s="45"/>
      <c r="L956" s="36"/>
      <c r="M956" s="45"/>
      <c r="N956" s="28"/>
    </row>
    <row r="957" s="1" customFormat="1" customHeight="1" spans="1:14">
      <c r="A957" s="30"/>
      <c r="B957" s="54" t="s">
        <v>2116</v>
      </c>
      <c r="C957" s="54" t="s">
        <v>1489</v>
      </c>
      <c r="D957" s="54"/>
      <c r="E957" s="54"/>
      <c r="F957" s="54"/>
      <c r="G957" s="28"/>
      <c r="H957" s="54"/>
      <c r="I957" s="28"/>
      <c r="J957" s="54"/>
      <c r="K957" s="45"/>
      <c r="L957" s="36"/>
      <c r="M957" s="45"/>
      <c r="N957" s="28"/>
    </row>
    <row r="958" s="2" customFormat="1" customHeight="1" spans="1:14">
      <c r="A958" s="30">
        <v>491</v>
      </c>
      <c r="B958" s="55" t="s">
        <v>1053</v>
      </c>
      <c r="C958" s="25"/>
      <c r="D958" s="55" t="s">
        <v>1054</v>
      </c>
      <c r="E958" s="55">
        <v>1</v>
      </c>
      <c r="F958" s="25">
        <v>0</v>
      </c>
      <c r="G958" s="25" t="s">
        <v>19</v>
      </c>
      <c r="H958" s="25" t="s">
        <v>1038</v>
      </c>
      <c r="I958" s="25" t="s">
        <v>20</v>
      </c>
      <c r="J958" s="25">
        <v>10</v>
      </c>
      <c r="K958" s="41" t="s">
        <v>30</v>
      </c>
      <c r="L958" s="42">
        <f>K958*J958</f>
        <v>30</v>
      </c>
      <c r="M958" s="41">
        <f>SUM(L958*3)</f>
        <v>90</v>
      </c>
      <c r="N958" s="25"/>
    </row>
    <row r="959" s="2" customFormat="1" customHeight="1" spans="1:14">
      <c r="A959" s="30">
        <v>492</v>
      </c>
      <c r="B959" s="55" t="s">
        <v>1055</v>
      </c>
      <c r="C959" s="55"/>
      <c r="D959" s="55" t="s">
        <v>1056</v>
      </c>
      <c r="E959" s="55">
        <v>2</v>
      </c>
      <c r="F959" s="55">
        <v>1</v>
      </c>
      <c r="G959" s="25" t="s">
        <v>19</v>
      </c>
      <c r="H959" s="25" t="s">
        <v>1038</v>
      </c>
      <c r="I959" s="25" t="s">
        <v>20</v>
      </c>
      <c r="J959" s="55" t="s">
        <v>214</v>
      </c>
      <c r="K959" s="41" t="s">
        <v>128</v>
      </c>
      <c r="L959" s="42">
        <v>90</v>
      </c>
      <c r="M959" s="41">
        <f>SUM(L959*3)</f>
        <v>270</v>
      </c>
      <c r="N959" s="25"/>
    </row>
    <row r="960" s="2" customFormat="1" customHeight="1" spans="1:14">
      <c r="A960" s="30"/>
      <c r="B960" s="54" t="s">
        <v>734</v>
      </c>
      <c r="C960" s="54" t="s">
        <v>1637</v>
      </c>
      <c r="D960" s="55"/>
      <c r="E960" s="55"/>
      <c r="F960" s="55"/>
      <c r="G960" s="25"/>
      <c r="H960" s="25"/>
      <c r="I960" s="25"/>
      <c r="J960" s="55"/>
      <c r="K960" s="41"/>
      <c r="L960" s="42"/>
      <c r="M960" s="41"/>
      <c r="N960" s="25"/>
    </row>
    <row r="961" s="1" customFormat="1" customHeight="1" spans="1:14">
      <c r="A961" s="30">
        <v>493</v>
      </c>
      <c r="B961" s="55" t="s">
        <v>1057</v>
      </c>
      <c r="C961" s="54"/>
      <c r="D961" s="54" t="s">
        <v>1058</v>
      </c>
      <c r="E961" s="54">
        <v>1</v>
      </c>
      <c r="F961" s="54">
        <v>1</v>
      </c>
      <c r="G961" s="28" t="s">
        <v>19</v>
      </c>
      <c r="H961" s="28" t="s">
        <v>1038</v>
      </c>
      <c r="I961" s="28" t="s">
        <v>20</v>
      </c>
      <c r="J961" s="54">
        <v>15</v>
      </c>
      <c r="K961" s="45">
        <v>4</v>
      </c>
      <c r="L961" s="36">
        <f>K961*J961</f>
        <v>60</v>
      </c>
      <c r="M961" s="45">
        <f>SUM(L961*3)</f>
        <v>180</v>
      </c>
      <c r="N961" s="28"/>
    </row>
    <row r="962" s="1" customFormat="1" customHeight="1" spans="1:14">
      <c r="A962" s="30">
        <v>494</v>
      </c>
      <c r="B962" s="55" t="s">
        <v>1059</v>
      </c>
      <c r="C962" s="54"/>
      <c r="D962" s="54" t="s">
        <v>1060</v>
      </c>
      <c r="E962" s="54">
        <v>1</v>
      </c>
      <c r="F962" s="54">
        <v>1</v>
      </c>
      <c r="G962" s="28" t="s">
        <v>19</v>
      </c>
      <c r="H962" s="28" t="s">
        <v>1038</v>
      </c>
      <c r="I962" s="28" t="s">
        <v>20</v>
      </c>
      <c r="J962" s="54">
        <v>15</v>
      </c>
      <c r="K962" s="45">
        <v>4</v>
      </c>
      <c r="L962" s="36">
        <f>K962*J962</f>
        <v>60</v>
      </c>
      <c r="M962" s="45">
        <f>SUM(L962*3)</f>
        <v>180</v>
      </c>
      <c r="N962" s="28"/>
    </row>
    <row r="963" s="1" customFormat="1" customHeight="1" spans="1:14">
      <c r="A963" s="30">
        <v>495</v>
      </c>
      <c r="B963" s="55" t="s">
        <v>1061</v>
      </c>
      <c r="C963" s="54"/>
      <c r="D963" s="54" t="s">
        <v>1062</v>
      </c>
      <c r="E963" s="54">
        <v>1</v>
      </c>
      <c r="F963" s="54">
        <v>1</v>
      </c>
      <c r="G963" s="28" t="s">
        <v>19</v>
      </c>
      <c r="H963" s="28" t="s">
        <v>1038</v>
      </c>
      <c r="I963" s="28" t="s">
        <v>20</v>
      </c>
      <c r="J963" s="54">
        <v>15</v>
      </c>
      <c r="K963" s="45">
        <v>4</v>
      </c>
      <c r="L963" s="36">
        <f>K963*J963</f>
        <v>60</v>
      </c>
      <c r="M963" s="45">
        <f>SUM(L963*3)</f>
        <v>180</v>
      </c>
      <c r="N963" s="28"/>
    </row>
    <row r="964" s="1" customFormat="1" customHeight="1" spans="1:14">
      <c r="A964" s="30">
        <v>496</v>
      </c>
      <c r="B964" s="34" t="s">
        <v>1063</v>
      </c>
      <c r="C964" s="28">
        <v>551</v>
      </c>
      <c r="D964" s="35" t="s">
        <v>1064</v>
      </c>
      <c r="E964" s="36">
        <v>1</v>
      </c>
      <c r="F964" s="35"/>
      <c r="G964" s="28" t="s">
        <v>19</v>
      </c>
      <c r="H964" s="28" t="s">
        <v>20</v>
      </c>
      <c r="I964" s="45"/>
      <c r="J964" s="36">
        <v>10</v>
      </c>
      <c r="K964" s="46">
        <v>3</v>
      </c>
      <c r="L964" s="36">
        <f>K964*J964</f>
        <v>30</v>
      </c>
      <c r="M964" s="45">
        <f>SUM(L964*3)</f>
        <v>90</v>
      </c>
      <c r="N964" s="28"/>
    </row>
    <row r="965" s="1" customFormat="1" customHeight="1" spans="1:14">
      <c r="A965" s="30">
        <v>497</v>
      </c>
      <c r="B965" s="55" t="s">
        <v>1065</v>
      </c>
      <c r="C965" s="54"/>
      <c r="D965" s="54" t="s">
        <v>1066</v>
      </c>
      <c r="E965" s="54">
        <v>2</v>
      </c>
      <c r="F965" s="54"/>
      <c r="G965" s="54" t="s">
        <v>19</v>
      </c>
      <c r="H965" s="54"/>
      <c r="I965" s="54"/>
      <c r="J965" s="54">
        <v>20</v>
      </c>
      <c r="K965" s="54">
        <v>3</v>
      </c>
      <c r="L965" s="36">
        <f>K965*J965</f>
        <v>60</v>
      </c>
      <c r="M965" s="45">
        <f>SUM(L965*3)</f>
        <v>180</v>
      </c>
      <c r="N965" s="149"/>
    </row>
    <row r="966" s="1" customFormat="1" customHeight="1" spans="1:14">
      <c r="A966" s="30"/>
      <c r="B966" s="54" t="s">
        <v>2117</v>
      </c>
      <c r="C966" s="54" t="s">
        <v>1489</v>
      </c>
      <c r="D966" s="54"/>
      <c r="E966" s="54"/>
      <c r="F966" s="54"/>
      <c r="G966" s="54"/>
      <c r="H966" s="54"/>
      <c r="I966" s="54"/>
      <c r="J966" s="54"/>
      <c r="K966" s="54"/>
      <c r="L966" s="36"/>
      <c r="M966" s="45"/>
      <c r="N966" s="149"/>
    </row>
    <row r="967" s="2" customFormat="1" customHeight="1" spans="1:14">
      <c r="A967" s="30">
        <v>498</v>
      </c>
      <c r="B967" s="55" t="s">
        <v>1067</v>
      </c>
      <c r="C967" s="55"/>
      <c r="D967" s="55" t="s">
        <v>1068</v>
      </c>
      <c r="E967" s="55">
        <v>2</v>
      </c>
      <c r="F967" s="55">
        <v>0</v>
      </c>
      <c r="G967" s="55" t="s">
        <v>19</v>
      </c>
      <c r="H967" s="55"/>
      <c r="I967" s="55">
        <v>2013</v>
      </c>
      <c r="J967" s="55">
        <v>20</v>
      </c>
      <c r="K967" s="55">
        <v>3</v>
      </c>
      <c r="L967" s="42">
        <f>K967*J967</f>
        <v>60</v>
      </c>
      <c r="M967" s="41">
        <f>SUM(L967*3)</f>
        <v>180</v>
      </c>
      <c r="N967" s="148"/>
    </row>
    <row r="968" s="2" customFormat="1" customHeight="1" spans="1:14">
      <c r="A968" s="30"/>
      <c r="B968" s="54" t="s">
        <v>2118</v>
      </c>
      <c r="C968" s="54" t="s">
        <v>1489</v>
      </c>
      <c r="D968" s="55"/>
      <c r="E968" s="55"/>
      <c r="F968" s="55"/>
      <c r="G968" s="55"/>
      <c r="H968" s="55"/>
      <c r="I968" s="55"/>
      <c r="J968" s="55"/>
      <c r="K968" s="55"/>
      <c r="L968" s="42"/>
      <c r="M968" s="41"/>
      <c r="N968" s="148"/>
    </row>
    <row r="969" s="1" customFormat="1" customHeight="1" spans="1:14">
      <c r="A969" s="30">
        <v>499</v>
      </c>
      <c r="B969" s="55" t="s">
        <v>1069</v>
      </c>
      <c r="C969" s="54"/>
      <c r="D969" s="54" t="s">
        <v>1070</v>
      </c>
      <c r="E969" s="54">
        <v>1</v>
      </c>
      <c r="F969" s="54"/>
      <c r="G969" s="54" t="s">
        <v>19</v>
      </c>
      <c r="H969" s="54"/>
      <c r="I969" s="54"/>
      <c r="J969" s="54">
        <v>10</v>
      </c>
      <c r="K969" s="54">
        <v>3</v>
      </c>
      <c r="L969" s="36">
        <f>K969*J969</f>
        <v>30</v>
      </c>
      <c r="M969" s="45">
        <f t="shared" ref="M969:M975" si="5">SUM(L969*3)</f>
        <v>90</v>
      </c>
      <c r="N969" s="149"/>
    </row>
    <row r="970" s="1" customFormat="1" customHeight="1" spans="1:14">
      <c r="A970" s="30">
        <v>500</v>
      </c>
      <c r="B970" s="55" t="s">
        <v>1071</v>
      </c>
      <c r="C970" s="54"/>
      <c r="D970" s="54" t="s">
        <v>1072</v>
      </c>
      <c r="E970" s="54">
        <v>1</v>
      </c>
      <c r="F970" s="54">
        <v>0</v>
      </c>
      <c r="G970" s="35" t="s">
        <v>1073</v>
      </c>
      <c r="H970" s="54"/>
      <c r="I970" s="54"/>
      <c r="J970" s="54">
        <v>10</v>
      </c>
      <c r="K970" s="54">
        <v>3</v>
      </c>
      <c r="L970" s="36">
        <f>K970*J970</f>
        <v>30</v>
      </c>
      <c r="M970" s="45">
        <f t="shared" si="5"/>
        <v>90</v>
      </c>
      <c r="N970" s="149"/>
    </row>
    <row r="971" s="1" customFormat="1" customHeight="1" spans="1:14">
      <c r="A971" s="30">
        <v>501</v>
      </c>
      <c r="B971" s="142" t="s">
        <v>1074</v>
      </c>
      <c r="C971" s="65"/>
      <c r="D971" s="65" t="s">
        <v>1075</v>
      </c>
      <c r="E971" s="65">
        <v>1</v>
      </c>
      <c r="F971" s="65"/>
      <c r="G971" s="65" t="s">
        <v>19</v>
      </c>
      <c r="H971" s="65"/>
      <c r="I971" s="65">
        <v>2002</v>
      </c>
      <c r="J971" s="65">
        <v>10</v>
      </c>
      <c r="K971" s="65">
        <v>3</v>
      </c>
      <c r="L971" s="36">
        <f>K971*J971</f>
        <v>30</v>
      </c>
      <c r="M971" s="45">
        <f t="shared" si="5"/>
        <v>90</v>
      </c>
      <c r="N971" s="149"/>
    </row>
    <row r="972" s="1" customFormat="1" customHeight="1" spans="1:14">
      <c r="A972" s="30">
        <v>502</v>
      </c>
      <c r="B972" s="55" t="s">
        <v>1076</v>
      </c>
      <c r="C972" s="54"/>
      <c r="D972" s="54" t="s">
        <v>1077</v>
      </c>
      <c r="E972" s="54">
        <v>1</v>
      </c>
      <c r="F972" s="54"/>
      <c r="G972" s="54">
        <v>2008</v>
      </c>
      <c r="H972" s="54"/>
      <c r="I972" s="54"/>
      <c r="J972" s="54">
        <v>10</v>
      </c>
      <c r="K972" s="54">
        <v>3</v>
      </c>
      <c r="L972" s="36">
        <f>K972*J972</f>
        <v>30</v>
      </c>
      <c r="M972" s="45">
        <f t="shared" si="5"/>
        <v>90</v>
      </c>
      <c r="N972" s="149"/>
    </row>
    <row r="973" s="1" customFormat="1" customHeight="1" spans="1:14">
      <c r="A973" s="30">
        <v>503</v>
      </c>
      <c r="B973" s="55" t="s">
        <v>1078</v>
      </c>
      <c r="C973" s="54"/>
      <c r="D973" s="54" t="s">
        <v>1079</v>
      </c>
      <c r="E973" s="54">
        <v>1</v>
      </c>
      <c r="F973" s="54">
        <v>1</v>
      </c>
      <c r="G973" s="54" t="s">
        <v>19</v>
      </c>
      <c r="H973" s="54"/>
      <c r="I973" s="54">
        <v>2002</v>
      </c>
      <c r="J973" s="54">
        <v>15</v>
      </c>
      <c r="K973" s="54">
        <v>4</v>
      </c>
      <c r="L973" s="36">
        <f>K973*J973</f>
        <v>60</v>
      </c>
      <c r="M973" s="45">
        <f t="shared" si="5"/>
        <v>180</v>
      </c>
      <c r="N973" s="54">
        <v>18296520786</v>
      </c>
    </row>
    <row r="974" s="1" customFormat="1" customHeight="1" spans="1:14">
      <c r="A974" s="30">
        <v>504</v>
      </c>
      <c r="B974" s="68" t="s">
        <v>1080</v>
      </c>
      <c r="C974" s="22"/>
      <c r="D974" s="22" t="s">
        <v>1081</v>
      </c>
      <c r="E974" s="22">
        <v>2</v>
      </c>
      <c r="F974" s="54">
        <v>1</v>
      </c>
      <c r="G974" s="22" t="s">
        <v>19</v>
      </c>
      <c r="H974" s="22"/>
      <c r="I974" s="22">
        <v>2010</v>
      </c>
      <c r="J974" s="22" t="s">
        <v>214</v>
      </c>
      <c r="K974" s="45" t="s">
        <v>128</v>
      </c>
      <c r="L974" s="36">
        <v>90</v>
      </c>
      <c r="M974" s="45">
        <f t="shared" si="5"/>
        <v>270</v>
      </c>
      <c r="N974" s="149"/>
    </row>
    <row r="975" s="1" customFormat="1" customHeight="1" spans="1:14">
      <c r="A975" s="30">
        <v>505</v>
      </c>
      <c r="B975" s="76" t="s">
        <v>1082</v>
      </c>
      <c r="C975" s="69"/>
      <c r="D975" s="22" t="s">
        <v>1083</v>
      </c>
      <c r="E975" s="69">
        <v>2</v>
      </c>
      <c r="F975" s="28">
        <v>0</v>
      </c>
      <c r="G975" s="22" t="s">
        <v>19</v>
      </c>
      <c r="H975" s="69"/>
      <c r="I975" s="97" t="s">
        <v>1084</v>
      </c>
      <c r="J975" s="54">
        <v>20</v>
      </c>
      <c r="K975" s="54">
        <v>3</v>
      </c>
      <c r="L975" s="36">
        <f>K975*J975</f>
        <v>60</v>
      </c>
      <c r="M975" s="45">
        <f t="shared" si="5"/>
        <v>180</v>
      </c>
      <c r="N975" s="149"/>
    </row>
    <row r="976" s="1" customFormat="1" customHeight="1" spans="1:14">
      <c r="A976" s="30"/>
      <c r="B976" s="48" t="s">
        <v>2119</v>
      </c>
      <c r="C976" s="48" t="s">
        <v>1637</v>
      </c>
      <c r="D976" s="22"/>
      <c r="E976" s="69"/>
      <c r="F976" s="28"/>
      <c r="G976" s="22"/>
      <c r="H976" s="69"/>
      <c r="I976" s="97"/>
      <c r="J976" s="54"/>
      <c r="K976" s="54"/>
      <c r="L976" s="36"/>
      <c r="M976" s="45"/>
      <c r="N976" s="149"/>
    </row>
    <row r="977" s="1" customFormat="1" customHeight="1" spans="1:14">
      <c r="A977" s="30">
        <v>506</v>
      </c>
      <c r="B977" s="76" t="s">
        <v>1085</v>
      </c>
      <c r="C977" s="69"/>
      <c r="D977" s="22" t="s">
        <v>1086</v>
      </c>
      <c r="E977" s="69">
        <v>2</v>
      </c>
      <c r="F977" s="28">
        <v>0</v>
      </c>
      <c r="G977" s="22" t="s">
        <v>19</v>
      </c>
      <c r="H977" s="69"/>
      <c r="I977" s="97" t="s">
        <v>1087</v>
      </c>
      <c r="J977" s="22">
        <v>20</v>
      </c>
      <c r="K977" s="22">
        <v>3</v>
      </c>
      <c r="L977" s="36">
        <f>K977*J977</f>
        <v>60</v>
      </c>
      <c r="M977" s="45">
        <f>SUM(L977*3)</f>
        <v>180</v>
      </c>
      <c r="N977" s="149"/>
    </row>
    <row r="978" s="1" customFormat="1" customHeight="1" spans="1:14">
      <c r="A978" s="30"/>
      <c r="B978" s="32" t="s">
        <v>119</v>
      </c>
      <c r="C978" s="27" t="s">
        <v>1637</v>
      </c>
      <c r="D978" s="22"/>
      <c r="E978" s="69"/>
      <c r="F978" s="28"/>
      <c r="G978" s="22"/>
      <c r="H978" s="69"/>
      <c r="I978" s="97"/>
      <c r="J978" s="22"/>
      <c r="K978" s="22"/>
      <c r="L978" s="36"/>
      <c r="M978" s="45"/>
      <c r="N978" s="149"/>
    </row>
    <row r="979" s="1" customFormat="1" customHeight="1" spans="1:14">
      <c r="A979" s="30">
        <v>507</v>
      </c>
      <c r="B979" s="76" t="s">
        <v>1088</v>
      </c>
      <c r="C979" s="69"/>
      <c r="D979" s="22" t="s">
        <v>1089</v>
      </c>
      <c r="E979" s="69">
        <v>3</v>
      </c>
      <c r="F979" s="69"/>
      <c r="G979" s="22" t="s">
        <v>19</v>
      </c>
      <c r="H979" s="69"/>
      <c r="I979" s="97"/>
      <c r="J979" s="187" t="s">
        <v>53</v>
      </c>
      <c r="K979" s="22">
        <v>3</v>
      </c>
      <c r="L979" s="36">
        <f>K979*J979</f>
        <v>90</v>
      </c>
      <c r="M979" s="45">
        <f>SUM(L979*3)</f>
        <v>270</v>
      </c>
      <c r="N979" s="149"/>
    </row>
    <row r="980" s="1" customFormat="1" customHeight="1" spans="1:14">
      <c r="A980" s="30"/>
      <c r="B980" s="48" t="s">
        <v>2120</v>
      </c>
      <c r="C980" s="48" t="s">
        <v>1637</v>
      </c>
      <c r="D980" s="22"/>
      <c r="E980" s="69"/>
      <c r="F980" s="69"/>
      <c r="G980" s="22"/>
      <c r="H980" s="69"/>
      <c r="I980" s="97"/>
      <c r="J980" s="187"/>
      <c r="K980" s="22"/>
      <c r="L980" s="36"/>
      <c r="M980" s="45"/>
      <c r="N980" s="149"/>
    </row>
    <row r="981" s="1" customFormat="1" customHeight="1" spans="1:14">
      <c r="A981" s="30"/>
      <c r="B981" s="48" t="s">
        <v>2121</v>
      </c>
      <c r="C981" s="48" t="s">
        <v>1489</v>
      </c>
      <c r="D981" s="22"/>
      <c r="E981" s="69"/>
      <c r="F981" s="69"/>
      <c r="G981" s="22"/>
      <c r="H981" s="69"/>
      <c r="I981" s="97"/>
      <c r="J981" s="187"/>
      <c r="K981" s="22"/>
      <c r="L981" s="36"/>
      <c r="M981" s="45"/>
      <c r="N981" s="149"/>
    </row>
    <row r="982" s="2" customFormat="1" customHeight="1" spans="1:14">
      <c r="A982" s="30">
        <v>508</v>
      </c>
      <c r="B982" s="76" t="s">
        <v>1090</v>
      </c>
      <c r="C982" s="76"/>
      <c r="D982" s="68" t="s">
        <v>1091</v>
      </c>
      <c r="E982" s="76">
        <v>2</v>
      </c>
      <c r="F982" s="76">
        <v>1</v>
      </c>
      <c r="G982" s="68" t="s">
        <v>19</v>
      </c>
      <c r="H982" s="76"/>
      <c r="I982" s="99" t="s">
        <v>1092</v>
      </c>
      <c r="J982" s="76" t="s">
        <v>214</v>
      </c>
      <c r="K982" s="68" t="s">
        <v>128</v>
      </c>
      <c r="L982" s="42">
        <v>90</v>
      </c>
      <c r="M982" s="41">
        <f>SUM(L982*3)</f>
        <v>270</v>
      </c>
      <c r="N982" s="148"/>
    </row>
    <row r="983" s="2" customFormat="1" customHeight="1" spans="1:14">
      <c r="A983" s="30"/>
      <c r="B983" s="48" t="s">
        <v>2122</v>
      </c>
      <c r="C983" s="48" t="s">
        <v>1489</v>
      </c>
      <c r="D983" s="68"/>
      <c r="E983" s="76"/>
      <c r="F983" s="76"/>
      <c r="G983" s="68"/>
      <c r="H983" s="76"/>
      <c r="I983" s="99"/>
      <c r="J983" s="76"/>
      <c r="K983" s="68"/>
      <c r="L983" s="42"/>
      <c r="M983" s="41"/>
      <c r="N983" s="148"/>
    </row>
    <row r="984" s="1" customFormat="1" customHeight="1" spans="1:14">
      <c r="A984" s="30">
        <v>509</v>
      </c>
      <c r="B984" s="64" t="s">
        <v>1093</v>
      </c>
      <c r="C984" s="48"/>
      <c r="D984" s="65" t="s">
        <v>1094</v>
      </c>
      <c r="E984" s="48">
        <v>3</v>
      </c>
      <c r="F984" s="48"/>
      <c r="G984" s="65" t="s">
        <v>19</v>
      </c>
      <c r="H984" s="48"/>
      <c r="I984" s="56"/>
      <c r="J984" s="49" t="s">
        <v>53</v>
      </c>
      <c r="K984" s="65">
        <v>3</v>
      </c>
      <c r="L984" s="36">
        <f>K984*J984</f>
        <v>90</v>
      </c>
      <c r="M984" s="45">
        <f>SUM(L984*3)</f>
        <v>270</v>
      </c>
      <c r="N984" s="185"/>
    </row>
    <row r="985" s="1" customFormat="1" customHeight="1" spans="1:14">
      <c r="A985" s="30">
        <v>510</v>
      </c>
      <c r="B985" s="142" t="s">
        <v>1095</v>
      </c>
      <c r="C985" s="49"/>
      <c r="D985" s="65" t="s">
        <v>1083</v>
      </c>
      <c r="E985" s="196">
        <v>1</v>
      </c>
      <c r="F985" s="197"/>
      <c r="G985" s="65" t="s">
        <v>19</v>
      </c>
      <c r="H985" s="49" t="s">
        <v>20</v>
      </c>
      <c r="I985" s="56"/>
      <c r="J985" s="48">
        <v>10</v>
      </c>
      <c r="K985" s="65">
        <v>3</v>
      </c>
      <c r="L985" s="36">
        <f>K985*J985</f>
        <v>30</v>
      </c>
      <c r="M985" s="45">
        <f>SUM(L985*3)</f>
        <v>90</v>
      </c>
      <c r="N985" s="199"/>
    </row>
    <row r="986" s="1" customFormat="1" customHeight="1" spans="1:14">
      <c r="A986" s="30">
        <v>511</v>
      </c>
      <c r="B986" s="76" t="s">
        <v>1096</v>
      </c>
      <c r="C986" s="48"/>
      <c r="D986" s="28" t="s">
        <v>1097</v>
      </c>
      <c r="E986" s="28">
        <v>1</v>
      </c>
      <c r="F986" s="28">
        <v>1</v>
      </c>
      <c r="G986" s="28">
        <v>2007.12</v>
      </c>
      <c r="H986" s="28" t="s">
        <v>1038</v>
      </c>
      <c r="I986" s="28" t="s">
        <v>20</v>
      </c>
      <c r="J986" s="28">
        <v>15</v>
      </c>
      <c r="K986" s="28">
        <v>4</v>
      </c>
      <c r="L986" s="36">
        <f>K986*J986</f>
        <v>60</v>
      </c>
      <c r="M986" s="45">
        <f>SUM(L986*3)</f>
        <v>180</v>
      </c>
      <c r="N986" s="28"/>
    </row>
    <row r="987" s="1" customFormat="1" customHeight="1" spans="1:14">
      <c r="A987" s="30">
        <v>512</v>
      </c>
      <c r="B987" s="75" t="s">
        <v>1098</v>
      </c>
      <c r="C987" s="48"/>
      <c r="D987" s="198" t="s">
        <v>1099</v>
      </c>
      <c r="E987" s="50">
        <v>1</v>
      </c>
      <c r="F987" s="50">
        <v>1</v>
      </c>
      <c r="G987" s="80" t="s">
        <v>19</v>
      </c>
      <c r="H987" s="80" t="s">
        <v>20</v>
      </c>
      <c r="I987" s="50"/>
      <c r="J987" s="50">
        <v>15</v>
      </c>
      <c r="K987" s="50">
        <v>4</v>
      </c>
      <c r="L987" s="36">
        <f>K987*J987</f>
        <v>60</v>
      </c>
      <c r="M987" s="45">
        <f>SUM(L987*3)</f>
        <v>180</v>
      </c>
      <c r="N987" s="28"/>
    </row>
    <row r="988" s="2" customFormat="1" customHeight="1" spans="1:14">
      <c r="A988" s="30">
        <v>513</v>
      </c>
      <c r="B988" s="75" t="s">
        <v>1100</v>
      </c>
      <c r="C988" s="64"/>
      <c r="D988" s="141" t="s">
        <v>1101</v>
      </c>
      <c r="E988" s="75">
        <v>3</v>
      </c>
      <c r="F988" s="75">
        <v>0</v>
      </c>
      <c r="G988" s="75" t="s">
        <v>19</v>
      </c>
      <c r="H988" s="75" t="s">
        <v>20</v>
      </c>
      <c r="I988" s="75"/>
      <c r="J988" s="75">
        <v>30</v>
      </c>
      <c r="K988" s="75">
        <v>3</v>
      </c>
      <c r="L988" s="42">
        <f>K988*J988</f>
        <v>90</v>
      </c>
      <c r="M988" s="41">
        <f>SUM(L988*3)</f>
        <v>270</v>
      </c>
      <c r="N988" s="25"/>
    </row>
    <row r="989" s="2" customFormat="1" customHeight="1" spans="1:14">
      <c r="A989" s="30"/>
      <c r="B989" s="32" t="s">
        <v>2123</v>
      </c>
      <c r="C989" s="27" t="s">
        <v>1637</v>
      </c>
      <c r="D989" s="141"/>
      <c r="E989" s="75"/>
      <c r="F989" s="75"/>
      <c r="G989" s="75"/>
      <c r="H989" s="75"/>
      <c r="I989" s="75"/>
      <c r="J989" s="75"/>
      <c r="K989" s="75"/>
      <c r="L989" s="42"/>
      <c r="M989" s="41"/>
      <c r="N989" s="25"/>
    </row>
    <row r="990" s="2" customFormat="1" customHeight="1" spans="1:14">
      <c r="A990" s="30"/>
      <c r="B990" s="32" t="s">
        <v>2124</v>
      </c>
      <c r="C990" s="27" t="s">
        <v>1489</v>
      </c>
      <c r="D990" s="141"/>
      <c r="E990" s="75"/>
      <c r="F990" s="75"/>
      <c r="G990" s="75"/>
      <c r="H990" s="75"/>
      <c r="I990" s="75"/>
      <c r="J990" s="75"/>
      <c r="K990" s="75"/>
      <c r="L990" s="42"/>
      <c r="M990" s="41"/>
      <c r="N990" s="25"/>
    </row>
    <row r="991" s="1" customFormat="1" customHeight="1" spans="1:14">
      <c r="A991" s="30">
        <v>514</v>
      </c>
      <c r="B991" s="75" t="s">
        <v>1102</v>
      </c>
      <c r="C991" s="48"/>
      <c r="D991" s="198" t="s">
        <v>1103</v>
      </c>
      <c r="E991" s="50">
        <v>2</v>
      </c>
      <c r="F991" s="50">
        <v>2</v>
      </c>
      <c r="G991" s="80" t="s">
        <v>19</v>
      </c>
      <c r="H991" s="80" t="s">
        <v>20</v>
      </c>
      <c r="I991" s="50"/>
      <c r="J991" s="50">
        <v>30</v>
      </c>
      <c r="K991" s="50">
        <v>4</v>
      </c>
      <c r="L991" s="36">
        <f>K991*J991</f>
        <v>120</v>
      </c>
      <c r="M991" s="45">
        <f>SUM(L991*3)</f>
        <v>360</v>
      </c>
      <c r="N991" s="28"/>
    </row>
    <row r="992" s="1" customFormat="1" customHeight="1" spans="1:14">
      <c r="A992" s="30"/>
      <c r="B992" s="53" t="s">
        <v>2125</v>
      </c>
      <c r="C992" s="30" t="s">
        <v>1637</v>
      </c>
      <c r="D992" s="198"/>
      <c r="E992" s="50"/>
      <c r="F992" s="50"/>
      <c r="G992" s="80"/>
      <c r="H992" s="80"/>
      <c r="I992" s="50"/>
      <c r="J992" s="50"/>
      <c r="K992" s="50"/>
      <c r="L992" s="36"/>
      <c r="M992" s="45"/>
      <c r="N992" s="28"/>
    </row>
    <row r="993" s="1" customFormat="1" customHeight="1" spans="1:14">
      <c r="A993" s="30">
        <v>515</v>
      </c>
      <c r="B993" s="75" t="s">
        <v>1104</v>
      </c>
      <c r="C993" s="48"/>
      <c r="D993" s="198" t="s">
        <v>1105</v>
      </c>
      <c r="E993" s="50">
        <v>1</v>
      </c>
      <c r="F993" s="50"/>
      <c r="G993" s="80" t="s">
        <v>19</v>
      </c>
      <c r="H993" s="80" t="s">
        <v>20</v>
      </c>
      <c r="I993" s="50"/>
      <c r="J993" s="50">
        <v>10</v>
      </c>
      <c r="K993" s="50">
        <v>3</v>
      </c>
      <c r="L993" s="36">
        <f>K993*J993</f>
        <v>30</v>
      </c>
      <c r="M993" s="45">
        <f>SUM(L993*3)</f>
        <v>90</v>
      </c>
      <c r="N993" s="28"/>
    </row>
    <row r="994" s="1" customFormat="1" customHeight="1" spans="1:14">
      <c r="A994" s="30">
        <v>516</v>
      </c>
      <c r="B994" s="75" t="s">
        <v>1106</v>
      </c>
      <c r="C994" s="48"/>
      <c r="D994" s="198" t="s">
        <v>1107</v>
      </c>
      <c r="E994" s="50">
        <v>4</v>
      </c>
      <c r="F994" s="50">
        <v>4</v>
      </c>
      <c r="G994" s="80" t="s">
        <v>19</v>
      </c>
      <c r="H994" s="80" t="s">
        <v>20</v>
      </c>
      <c r="I994" s="50"/>
      <c r="J994" s="50">
        <v>60</v>
      </c>
      <c r="K994" s="50">
        <v>4</v>
      </c>
      <c r="L994" s="36">
        <f>K994*J994</f>
        <v>240</v>
      </c>
      <c r="M994" s="45">
        <f>SUM(L994*3)</f>
        <v>720</v>
      </c>
      <c r="N994" s="28"/>
    </row>
    <row r="995" s="1" customFormat="1" customHeight="1" spans="1:14">
      <c r="A995" s="30"/>
      <c r="B995" s="53" t="s">
        <v>2126</v>
      </c>
      <c r="C995" s="30" t="s">
        <v>1637</v>
      </c>
      <c r="D995" s="198"/>
      <c r="E995" s="50"/>
      <c r="F995" s="50"/>
      <c r="G995" s="80"/>
      <c r="H995" s="80"/>
      <c r="I995" s="50"/>
      <c r="J995" s="50"/>
      <c r="K995" s="50"/>
      <c r="L995" s="36"/>
      <c r="M995" s="45"/>
      <c r="N995" s="28"/>
    </row>
    <row r="996" s="1" customFormat="1" customHeight="1" spans="1:14">
      <c r="A996" s="30"/>
      <c r="B996" s="53" t="s">
        <v>2127</v>
      </c>
      <c r="C996" s="29" t="s">
        <v>1489</v>
      </c>
      <c r="D996" s="198"/>
      <c r="E996" s="50"/>
      <c r="F996" s="50"/>
      <c r="G996" s="80"/>
      <c r="H996" s="80"/>
      <c r="I996" s="50"/>
      <c r="J996" s="50"/>
      <c r="K996" s="50"/>
      <c r="L996" s="36"/>
      <c r="M996" s="45"/>
      <c r="N996" s="28"/>
    </row>
    <row r="997" s="1" customFormat="1" customHeight="1" spans="1:14">
      <c r="A997" s="30"/>
      <c r="B997" s="53" t="s">
        <v>2128</v>
      </c>
      <c r="C997" s="30" t="s">
        <v>1489</v>
      </c>
      <c r="D997" s="198"/>
      <c r="E997" s="50"/>
      <c r="F997" s="50"/>
      <c r="G997" s="80"/>
      <c r="H997" s="80"/>
      <c r="I997" s="50"/>
      <c r="J997" s="50"/>
      <c r="K997" s="50"/>
      <c r="L997" s="36"/>
      <c r="M997" s="45"/>
      <c r="N997" s="28"/>
    </row>
    <row r="998" s="1" customFormat="1" customHeight="1" spans="1:14">
      <c r="A998" s="30">
        <v>517</v>
      </c>
      <c r="B998" s="75" t="s">
        <v>1108</v>
      </c>
      <c r="C998" s="48"/>
      <c r="D998" s="198" t="s">
        <v>1109</v>
      </c>
      <c r="E998" s="50">
        <v>3</v>
      </c>
      <c r="F998" s="50"/>
      <c r="G998" s="80" t="s">
        <v>19</v>
      </c>
      <c r="H998" s="80" t="s">
        <v>20</v>
      </c>
      <c r="I998" s="50"/>
      <c r="J998" s="50">
        <v>30</v>
      </c>
      <c r="K998" s="50">
        <v>3</v>
      </c>
      <c r="L998" s="36">
        <f>K998*J998</f>
        <v>90</v>
      </c>
      <c r="M998" s="45">
        <f>SUM(L998*3)</f>
        <v>270</v>
      </c>
      <c r="N998" s="28"/>
    </row>
    <row r="999" s="1" customFormat="1" customHeight="1" spans="1:14">
      <c r="A999" s="30"/>
      <c r="B999" s="53" t="s">
        <v>2129</v>
      </c>
      <c r="C999" s="30" t="s">
        <v>1489</v>
      </c>
      <c r="D999" s="198"/>
      <c r="E999" s="50"/>
      <c r="F999" s="50"/>
      <c r="G999" s="80"/>
      <c r="H999" s="80"/>
      <c r="I999" s="50"/>
      <c r="J999" s="50"/>
      <c r="K999" s="50"/>
      <c r="L999" s="36"/>
      <c r="M999" s="45"/>
      <c r="N999" s="28"/>
    </row>
    <row r="1000" s="1" customFormat="1" customHeight="1" spans="1:14">
      <c r="A1000" s="30"/>
      <c r="B1000" s="53" t="s">
        <v>2130</v>
      </c>
      <c r="C1000" s="30" t="s">
        <v>1489</v>
      </c>
      <c r="D1000" s="198"/>
      <c r="E1000" s="50"/>
      <c r="F1000" s="50"/>
      <c r="G1000" s="80"/>
      <c r="H1000" s="80"/>
      <c r="I1000" s="50"/>
      <c r="J1000" s="50"/>
      <c r="K1000" s="50"/>
      <c r="L1000" s="36"/>
      <c r="M1000" s="45"/>
      <c r="N1000" s="28"/>
    </row>
    <row r="1001" s="1" customFormat="1" customHeight="1" spans="1:14">
      <c r="A1001" s="30">
        <v>518</v>
      </c>
      <c r="B1001" s="75" t="s">
        <v>1110</v>
      </c>
      <c r="C1001" s="48"/>
      <c r="D1001" s="198" t="s">
        <v>1111</v>
      </c>
      <c r="E1001" s="50">
        <v>2</v>
      </c>
      <c r="F1001" s="50"/>
      <c r="G1001" s="80" t="s">
        <v>19</v>
      </c>
      <c r="H1001" s="80" t="s">
        <v>20</v>
      </c>
      <c r="I1001" s="50"/>
      <c r="J1001" s="50">
        <v>20</v>
      </c>
      <c r="K1001" s="50">
        <v>3</v>
      </c>
      <c r="L1001" s="36">
        <f>K1001*J1001</f>
        <v>60</v>
      </c>
      <c r="M1001" s="45">
        <f>SUM(L1001*3)</f>
        <v>180</v>
      </c>
      <c r="N1001" s="28"/>
    </row>
    <row r="1002" s="1" customFormat="1" customHeight="1" spans="1:14">
      <c r="A1002" s="30"/>
      <c r="B1002" s="53" t="s">
        <v>2129</v>
      </c>
      <c r="C1002" s="30" t="s">
        <v>1489</v>
      </c>
      <c r="D1002" s="198"/>
      <c r="E1002" s="50"/>
      <c r="F1002" s="50"/>
      <c r="G1002" s="80"/>
      <c r="H1002" s="80"/>
      <c r="I1002" s="50"/>
      <c r="J1002" s="50"/>
      <c r="K1002" s="50"/>
      <c r="L1002" s="36"/>
      <c r="M1002" s="45"/>
      <c r="N1002" s="28"/>
    </row>
    <row r="1003" s="2" customFormat="1" customHeight="1" spans="1:14">
      <c r="A1003" s="30">
        <v>519</v>
      </c>
      <c r="B1003" s="75" t="s">
        <v>1112</v>
      </c>
      <c r="C1003" s="64"/>
      <c r="D1003" s="141" t="s">
        <v>1113</v>
      </c>
      <c r="E1003" s="75">
        <v>4</v>
      </c>
      <c r="F1003" s="75">
        <v>0</v>
      </c>
      <c r="G1003" s="75" t="s">
        <v>19</v>
      </c>
      <c r="H1003" s="75" t="s">
        <v>20</v>
      </c>
      <c r="I1003" s="75">
        <v>2015</v>
      </c>
      <c r="J1003" s="75">
        <v>40</v>
      </c>
      <c r="K1003" s="41" t="s">
        <v>30</v>
      </c>
      <c r="L1003" s="42">
        <v>120</v>
      </c>
      <c r="M1003" s="41">
        <f>SUM(L1003*3)</f>
        <v>360</v>
      </c>
      <c r="N1003" s="25"/>
    </row>
    <row r="1004" s="2" customFormat="1" customHeight="1" spans="1:14">
      <c r="A1004" s="30"/>
      <c r="B1004" s="70" t="s">
        <v>2131</v>
      </c>
      <c r="C1004" s="30" t="s">
        <v>1637</v>
      </c>
      <c r="D1004" s="141"/>
      <c r="E1004" s="75"/>
      <c r="F1004" s="75"/>
      <c r="G1004" s="75"/>
      <c r="H1004" s="75"/>
      <c r="I1004" s="75"/>
      <c r="J1004" s="75"/>
      <c r="K1004" s="41"/>
      <c r="L1004" s="42"/>
      <c r="M1004" s="41"/>
      <c r="N1004" s="25"/>
    </row>
    <row r="1005" s="2" customFormat="1" customHeight="1" spans="1:14">
      <c r="A1005" s="30"/>
      <c r="B1005" s="70" t="s">
        <v>2132</v>
      </c>
      <c r="C1005" s="30" t="s">
        <v>1489</v>
      </c>
      <c r="D1005" s="141"/>
      <c r="E1005" s="75"/>
      <c r="F1005" s="75"/>
      <c r="G1005" s="75"/>
      <c r="H1005" s="75"/>
      <c r="I1005" s="75"/>
      <c r="J1005" s="75"/>
      <c r="K1005" s="41"/>
      <c r="L1005" s="42"/>
      <c r="M1005" s="41"/>
      <c r="N1005" s="25"/>
    </row>
    <row r="1006" s="2" customFormat="1" customHeight="1" spans="1:14">
      <c r="A1006" s="30"/>
      <c r="B1006" s="70" t="s">
        <v>2133</v>
      </c>
      <c r="C1006" s="30" t="s">
        <v>1489</v>
      </c>
      <c r="D1006" s="141"/>
      <c r="E1006" s="75"/>
      <c r="F1006" s="75"/>
      <c r="G1006" s="75"/>
      <c r="H1006" s="75"/>
      <c r="I1006" s="75"/>
      <c r="J1006" s="75"/>
      <c r="K1006" s="41"/>
      <c r="L1006" s="42"/>
      <c r="M1006" s="41"/>
      <c r="N1006" s="25"/>
    </row>
    <row r="1007" s="1" customFormat="1" customHeight="1" spans="1:14">
      <c r="A1007" s="30">
        <v>520</v>
      </c>
      <c r="B1007" s="75" t="s">
        <v>1114</v>
      </c>
      <c r="C1007" s="48"/>
      <c r="D1007" s="198" t="s">
        <v>1115</v>
      </c>
      <c r="E1007" s="50">
        <v>2</v>
      </c>
      <c r="F1007" s="50">
        <v>2</v>
      </c>
      <c r="G1007" s="80" t="s">
        <v>19</v>
      </c>
      <c r="H1007" s="80" t="s">
        <v>20</v>
      </c>
      <c r="I1007" s="50"/>
      <c r="J1007" s="50">
        <v>30</v>
      </c>
      <c r="K1007" s="45" t="s">
        <v>391</v>
      </c>
      <c r="L1007" s="36">
        <v>120</v>
      </c>
      <c r="M1007" s="45">
        <f>SUM(L1007*3)</f>
        <v>360</v>
      </c>
      <c r="N1007" s="28" t="s">
        <v>2134</v>
      </c>
    </row>
    <row r="1008" s="1" customFormat="1" customHeight="1" spans="1:14">
      <c r="A1008" s="30"/>
      <c r="B1008" s="53" t="s">
        <v>2135</v>
      </c>
      <c r="C1008" s="30" t="s">
        <v>1637</v>
      </c>
      <c r="D1008" s="198"/>
      <c r="E1008" s="50"/>
      <c r="F1008" s="50"/>
      <c r="G1008" s="80"/>
      <c r="H1008" s="80"/>
      <c r="I1008" s="50"/>
      <c r="J1008" s="200"/>
      <c r="K1008" s="45"/>
      <c r="L1008" s="201"/>
      <c r="M1008" s="202"/>
      <c r="N1008" s="28"/>
    </row>
    <row r="1009" s="1" customFormat="1" customHeight="1" spans="1:14">
      <c r="A1009" s="30">
        <v>522</v>
      </c>
      <c r="B1009" s="101" t="s">
        <v>1116</v>
      </c>
      <c r="C1009" s="102" t="s">
        <v>1117</v>
      </c>
      <c r="D1009" s="102" t="s">
        <v>1118</v>
      </c>
      <c r="E1009" s="102">
        <v>2</v>
      </c>
      <c r="F1009" s="102">
        <v>2</v>
      </c>
      <c r="G1009" s="102" t="s">
        <v>19</v>
      </c>
      <c r="H1009" s="102">
        <v>0</v>
      </c>
      <c r="I1009" s="154" t="s">
        <v>1119</v>
      </c>
      <c r="J1009" s="203" t="s">
        <v>53</v>
      </c>
      <c r="K1009" s="154" t="s">
        <v>391</v>
      </c>
      <c r="L1009" s="204">
        <v>120</v>
      </c>
      <c r="M1009" s="204">
        <v>360</v>
      </c>
      <c r="N1009" s="28"/>
    </row>
    <row r="1010" s="1" customFormat="1" customHeight="1" spans="1:14">
      <c r="A1010" s="30"/>
      <c r="B1010" s="87" t="s">
        <v>2136</v>
      </c>
      <c r="C1010" s="88" t="s">
        <v>1489</v>
      </c>
      <c r="D1010" s="102"/>
      <c r="E1010" s="102"/>
      <c r="F1010" s="102"/>
      <c r="G1010" s="102"/>
      <c r="H1010" s="102"/>
      <c r="I1010" s="154"/>
      <c r="J1010" s="203"/>
      <c r="K1010" s="154"/>
      <c r="L1010" s="204"/>
      <c r="M1010" s="204"/>
      <c r="N1010" s="28"/>
    </row>
    <row r="1011" s="1" customFormat="1" customHeight="1" spans="1:14">
      <c r="A1011" s="30">
        <v>523</v>
      </c>
      <c r="B1011" s="101" t="s">
        <v>1120</v>
      </c>
      <c r="C1011" s="102" t="s">
        <v>20</v>
      </c>
      <c r="D1011" s="102" t="s">
        <v>1121</v>
      </c>
      <c r="E1011" s="102">
        <v>2</v>
      </c>
      <c r="F1011" s="102">
        <v>1</v>
      </c>
      <c r="G1011" s="102" t="s">
        <v>19</v>
      </c>
      <c r="H1011" s="102">
        <v>0</v>
      </c>
      <c r="I1011" s="154" t="s">
        <v>1122</v>
      </c>
      <c r="J1011" s="203" t="s">
        <v>401</v>
      </c>
      <c r="K1011" s="154" t="s">
        <v>402</v>
      </c>
      <c r="L1011" s="204">
        <v>90</v>
      </c>
      <c r="M1011" s="204">
        <v>270</v>
      </c>
      <c r="N1011" s="28"/>
    </row>
    <row r="1012" s="1" customFormat="1" customHeight="1" spans="1:14">
      <c r="A1012" s="30"/>
      <c r="B1012" s="87" t="s">
        <v>2137</v>
      </c>
      <c r="C1012" s="88" t="s">
        <v>2138</v>
      </c>
      <c r="D1012" s="102"/>
      <c r="E1012" s="102"/>
      <c r="F1012" s="102"/>
      <c r="G1012" s="102"/>
      <c r="H1012" s="102"/>
      <c r="I1012" s="154"/>
      <c r="J1012" s="203"/>
      <c r="K1012" s="154"/>
      <c r="L1012" s="204"/>
      <c r="M1012" s="204"/>
      <c r="N1012" s="28"/>
    </row>
    <row r="1013" s="1" customFormat="1" customHeight="1" spans="1:14">
      <c r="A1013" s="30">
        <v>524</v>
      </c>
      <c r="B1013" s="101" t="s">
        <v>1123</v>
      </c>
      <c r="C1013" s="102" t="s">
        <v>20</v>
      </c>
      <c r="D1013" s="102" t="s">
        <v>1124</v>
      </c>
      <c r="E1013" s="102">
        <v>1</v>
      </c>
      <c r="F1013" s="102">
        <v>1</v>
      </c>
      <c r="G1013" s="102" t="s">
        <v>19</v>
      </c>
      <c r="H1013" s="102">
        <v>0</v>
      </c>
      <c r="I1013" s="154" t="s">
        <v>1125</v>
      </c>
      <c r="J1013" s="203" t="s">
        <v>310</v>
      </c>
      <c r="K1013" s="154" t="s">
        <v>391</v>
      </c>
      <c r="L1013" s="204">
        <v>60</v>
      </c>
      <c r="M1013" s="204">
        <v>180</v>
      </c>
      <c r="N1013" s="28"/>
    </row>
    <row r="1014" s="1" customFormat="1" customHeight="1" spans="1:14">
      <c r="A1014" s="30">
        <v>525</v>
      </c>
      <c r="B1014" s="101" t="s">
        <v>1126</v>
      </c>
      <c r="C1014" s="101" t="s">
        <v>20</v>
      </c>
      <c r="D1014" s="102" t="s">
        <v>1127</v>
      </c>
      <c r="E1014" s="102">
        <v>1</v>
      </c>
      <c r="F1014" s="102">
        <v>1</v>
      </c>
      <c r="G1014" s="102" t="s">
        <v>19</v>
      </c>
      <c r="H1014" s="102">
        <v>0</v>
      </c>
      <c r="I1014" s="154" t="s">
        <v>1128</v>
      </c>
      <c r="J1014" s="203" t="s">
        <v>310</v>
      </c>
      <c r="K1014" s="154" t="s">
        <v>391</v>
      </c>
      <c r="L1014" s="204">
        <v>60</v>
      </c>
      <c r="M1014" s="204">
        <v>180</v>
      </c>
      <c r="N1014" s="28"/>
    </row>
    <row r="1015" s="1" customFormat="1" customHeight="1" spans="1:14">
      <c r="A1015" s="30">
        <v>526</v>
      </c>
      <c r="B1015" s="101" t="s">
        <v>1129</v>
      </c>
      <c r="C1015" s="102" t="s">
        <v>20</v>
      </c>
      <c r="D1015" s="102" t="s">
        <v>1130</v>
      </c>
      <c r="E1015" s="102">
        <v>2</v>
      </c>
      <c r="F1015" s="102">
        <v>2</v>
      </c>
      <c r="G1015" s="102" t="s">
        <v>19</v>
      </c>
      <c r="H1015" s="102">
        <v>0</v>
      </c>
      <c r="I1015" s="154" t="s">
        <v>1131</v>
      </c>
      <c r="J1015" s="203" t="s">
        <v>53</v>
      </c>
      <c r="K1015" s="154" t="s">
        <v>391</v>
      </c>
      <c r="L1015" s="204">
        <v>120</v>
      </c>
      <c r="M1015" s="204">
        <v>360</v>
      </c>
      <c r="N1015" s="28"/>
    </row>
    <row r="1016" s="1" customFormat="1" customHeight="1" spans="1:14">
      <c r="A1016" s="30"/>
      <c r="B1016" s="87" t="s">
        <v>2139</v>
      </c>
      <c r="C1016" s="88" t="s">
        <v>1489</v>
      </c>
      <c r="D1016" s="102"/>
      <c r="E1016" s="102"/>
      <c r="F1016" s="102"/>
      <c r="G1016" s="102"/>
      <c r="H1016" s="102"/>
      <c r="I1016" s="154"/>
      <c r="J1016" s="203"/>
      <c r="K1016" s="154"/>
      <c r="L1016" s="204"/>
      <c r="M1016" s="204"/>
      <c r="N1016" s="28"/>
    </row>
    <row r="1017" s="1" customFormat="1" customHeight="1" spans="1:14">
      <c r="A1017" s="30">
        <v>527</v>
      </c>
      <c r="B1017" s="101" t="s">
        <v>1132</v>
      </c>
      <c r="C1017" s="102" t="s">
        <v>20</v>
      </c>
      <c r="D1017" s="102" t="s">
        <v>1133</v>
      </c>
      <c r="E1017" s="102">
        <v>1</v>
      </c>
      <c r="F1017" s="102">
        <v>1</v>
      </c>
      <c r="G1017" s="102" t="s">
        <v>19</v>
      </c>
      <c r="H1017" s="102">
        <v>0</v>
      </c>
      <c r="I1017" s="154" t="s">
        <v>1134</v>
      </c>
      <c r="J1017" s="203" t="s">
        <v>310</v>
      </c>
      <c r="K1017" s="154" t="s">
        <v>391</v>
      </c>
      <c r="L1017" s="204">
        <v>60</v>
      </c>
      <c r="M1017" s="204">
        <v>180</v>
      </c>
      <c r="N1017" s="28"/>
    </row>
    <row r="1018" s="1" customFormat="1" customHeight="1" spans="1:14">
      <c r="A1018" s="30">
        <v>528</v>
      </c>
      <c r="B1018" s="101" t="s">
        <v>1135</v>
      </c>
      <c r="C1018" s="102" t="s">
        <v>20</v>
      </c>
      <c r="D1018" s="102" t="s">
        <v>1136</v>
      </c>
      <c r="E1018" s="102">
        <v>2</v>
      </c>
      <c r="F1018" s="102">
        <v>2</v>
      </c>
      <c r="G1018" s="102" t="s">
        <v>19</v>
      </c>
      <c r="H1018" s="102">
        <v>0</v>
      </c>
      <c r="I1018" s="154" t="s">
        <v>1137</v>
      </c>
      <c r="J1018" s="203" t="s">
        <v>53</v>
      </c>
      <c r="K1018" s="154" t="s">
        <v>391</v>
      </c>
      <c r="L1018" s="204">
        <v>120</v>
      </c>
      <c r="M1018" s="204">
        <v>360</v>
      </c>
      <c r="N1018" s="28"/>
    </row>
    <row r="1019" s="1" customFormat="1" customHeight="1" spans="1:14">
      <c r="A1019" s="30"/>
      <c r="B1019" s="87" t="s">
        <v>2140</v>
      </c>
      <c r="C1019" s="88" t="s">
        <v>1489</v>
      </c>
      <c r="D1019" s="102"/>
      <c r="E1019" s="102"/>
      <c r="F1019" s="102"/>
      <c r="G1019" s="102"/>
      <c r="H1019" s="102"/>
      <c r="I1019" s="154"/>
      <c r="J1019" s="203"/>
      <c r="K1019" s="154"/>
      <c r="L1019" s="204"/>
      <c r="M1019" s="204"/>
      <c r="N1019" s="28"/>
    </row>
    <row r="1020" s="1" customFormat="1" customHeight="1" spans="1:14">
      <c r="A1020" s="30">
        <v>529</v>
      </c>
      <c r="B1020" s="101" t="s">
        <v>1138</v>
      </c>
      <c r="C1020" s="102" t="s">
        <v>20</v>
      </c>
      <c r="D1020" s="102" t="s">
        <v>1139</v>
      </c>
      <c r="E1020" s="102">
        <v>1</v>
      </c>
      <c r="F1020" s="102">
        <v>1</v>
      </c>
      <c r="G1020" s="102" t="s">
        <v>19</v>
      </c>
      <c r="H1020" s="102">
        <v>0</v>
      </c>
      <c r="I1020" s="154" t="s">
        <v>1140</v>
      </c>
      <c r="J1020" s="203" t="s">
        <v>310</v>
      </c>
      <c r="K1020" s="154" t="s">
        <v>391</v>
      </c>
      <c r="L1020" s="204">
        <v>60</v>
      </c>
      <c r="M1020" s="204">
        <v>180</v>
      </c>
      <c r="N1020" s="28"/>
    </row>
    <row r="1021" s="2" customFormat="1" customHeight="1" spans="1:14">
      <c r="A1021" s="30">
        <v>530</v>
      </c>
      <c r="B1021" s="101" t="s">
        <v>1141</v>
      </c>
      <c r="C1021" s="101" t="s">
        <v>20</v>
      </c>
      <c r="D1021" s="101" t="s">
        <v>1142</v>
      </c>
      <c r="E1021" s="101">
        <v>2</v>
      </c>
      <c r="F1021" s="101">
        <v>1</v>
      </c>
      <c r="G1021" s="101" t="s">
        <v>19</v>
      </c>
      <c r="H1021" s="101">
        <v>0</v>
      </c>
      <c r="I1021" s="152" t="s">
        <v>1143</v>
      </c>
      <c r="J1021" s="205" t="s">
        <v>214</v>
      </c>
      <c r="K1021" s="152" t="s">
        <v>128</v>
      </c>
      <c r="L1021" s="206">
        <v>90</v>
      </c>
      <c r="M1021" s="206">
        <v>270</v>
      </c>
      <c r="N1021" s="25"/>
    </row>
    <row r="1022" s="2" customFormat="1" customHeight="1" spans="1:14">
      <c r="A1022" s="30"/>
      <c r="B1022" s="87" t="s">
        <v>2141</v>
      </c>
      <c r="C1022" s="88" t="s">
        <v>1831</v>
      </c>
      <c r="D1022" s="101"/>
      <c r="E1022" s="101"/>
      <c r="F1022" s="101"/>
      <c r="G1022" s="101"/>
      <c r="H1022" s="101"/>
      <c r="I1022" s="152"/>
      <c r="J1022" s="205"/>
      <c r="K1022" s="152"/>
      <c r="L1022" s="206"/>
      <c r="M1022" s="206"/>
      <c r="N1022" s="25"/>
    </row>
    <row r="1023" s="1" customFormat="1" customHeight="1" spans="1:14">
      <c r="A1023" s="30">
        <v>531</v>
      </c>
      <c r="B1023" s="101" t="s">
        <v>1144</v>
      </c>
      <c r="C1023" s="102" t="s">
        <v>20</v>
      </c>
      <c r="D1023" s="102" t="s">
        <v>1145</v>
      </c>
      <c r="E1023" s="102">
        <v>1</v>
      </c>
      <c r="F1023" s="102">
        <v>1</v>
      </c>
      <c r="G1023" s="102" t="s">
        <v>19</v>
      </c>
      <c r="H1023" s="102">
        <v>0</v>
      </c>
      <c r="I1023" s="154" t="s">
        <v>1146</v>
      </c>
      <c r="J1023" s="203" t="s">
        <v>310</v>
      </c>
      <c r="K1023" s="154" t="s">
        <v>391</v>
      </c>
      <c r="L1023" s="204">
        <v>60</v>
      </c>
      <c r="M1023" s="204">
        <v>180</v>
      </c>
      <c r="N1023" s="28"/>
    </row>
    <row r="1024" s="1" customFormat="1" customHeight="1" spans="1:14">
      <c r="A1024" s="194" t="s">
        <v>1147</v>
      </c>
      <c r="B1024" s="194"/>
      <c r="C1024" s="194"/>
      <c r="D1024" s="28"/>
      <c r="E1024" s="28"/>
      <c r="F1024" s="28"/>
      <c r="G1024" s="28"/>
      <c r="H1024" s="28"/>
      <c r="I1024" s="28"/>
      <c r="J1024" s="28"/>
      <c r="K1024" s="28"/>
      <c r="L1024" s="36"/>
      <c r="M1024" s="45"/>
      <c r="N1024" s="28"/>
    </row>
    <row r="1025" s="2" customFormat="1" customHeight="1" spans="1:14">
      <c r="A1025" s="25">
        <v>532</v>
      </c>
      <c r="B1025" s="25" t="s">
        <v>1148</v>
      </c>
      <c r="C1025" s="25">
        <v>1109</v>
      </c>
      <c r="D1025" s="25" t="s">
        <v>1149</v>
      </c>
      <c r="E1025" s="26">
        <v>1</v>
      </c>
      <c r="F1025" s="26">
        <v>0</v>
      </c>
      <c r="G1025" s="25" t="s">
        <v>19</v>
      </c>
      <c r="H1025" s="25" t="s">
        <v>1150</v>
      </c>
      <c r="I1025" s="41" t="s">
        <v>674</v>
      </c>
      <c r="J1025" s="41" t="s">
        <v>29</v>
      </c>
      <c r="K1025" s="41" t="s">
        <v>30</v>
      </c>
      <c r="L1025" s="42">
        <f>K1025*J1025</f>
        <v>30</v>
      </c>
      <c r="M1025" s="41">
        <f>SUM(L1025*3)</f>
        <v>90</v>
      </c>
      <c r="N1025" s="25"/>
    </row>
    <row r="1026" s="2" customFormat="1" customHeight="1" spans="1:14">
      <c r="A1026" s="25">
        <v>533</v>
      </c>
      <c r="B1026" s="25" t="s">
        <v>1151</v>
      </c>
      <c r="C1026" s="25">
        <v>1112</v>
      </c>
      <c r="D1026" s="55" t="s">
        <v>1152</v>
      </c>
      <c r="E1026" s="26">
        <v>1</v>
      </c>
      <c r="F1026" s="26">
        <v>0</v>
      </c>
      <c r="G1026" s="25" t="s">
        <v>19</v>
      </c>
      <c r="H1026" s="25" t="s">
        <v>1153</v>
      </c>
      <c r="I1026" s="41" t="s">
        <v>674</v>
      </c>
      <c r="J1026" s="41" t="s">
        <v>29</v>
      </c>
      <c r="K1026" s="41" t="s">
        <v>30</v>
      </c>
      <c r="L1026" s="42">
        <f>K1026*J1026</f>
        <v>30</v>
      </c>
      <c r="M1026" s="41">
        <f>SUM(L1026*3)</f>
        <v>90</v>
      </c>
      <c r="N1026" s="25"/>
    </row>
    <row r="1027" s="2" customFormat="1" customHeight="1" spans="1:14">
      <c r="A1027" s="25">
        <v>534</v>
      </c>
      <c r="B1027" s="25" t="s">
        <v>1154</v>
      </c>
      <c r="C1027" s="25"/>
      <c r="D1027" s="25" t="s">
        <v>1155</v>
      </c>
      <c r="E1027" s="26">
        <v>1</v>
      </c>
      <c r="F1027" s="26">
        <v>0</v>
      </c>
      <c r="G1027" s="25" t="s">
        <v>19</v>
      </c>
      <c r="H1027" s="25" t="s">
        <v>1153</v>
      </c>
      <c r="I1027" s="41" t="s">
        <v>674</v>
      </c>
      <c r="J1027" s="41" t="s">
        <v>29</v>
      </c>
      <c r="K1027" s="41" t="s">
        <v>30</v>
      </c>
      <c r="L1027" s="42">
        <f>K1027*J1027</f>
        <v>30</v>
      </c>
      <c r="M1027" s="41">
        <f>SUM(L1027*3)</f>
        <v>90</v>
      </c>
      <c r="N1027" s="25"/>
    </row>
    <row r="1028" s="1" customFormat="1" customHeight="1" spans="1:14">
      <c r="A1028" s="25">
        <v>535</v>
      </c>
      <c r="B1028" s="34" t="s">
        <v>1156</v>
      </c>
      <c r="C1028" s="28">
        <v>596</v>
      </c>
      <c r="D1028" s="35" t="s">
        <v>1157</v>
      </c>
      <c r="E1028" s="36">
        <v>2</v>
      </c>
      <c r="F1028" s="35"/>
      <c r="G1028" s="28"/>
      <c r="H1028" s="28"/>
      <c r="I1028" s="45"/>
      <c r="J1028" s="36">
        <v>20</v>
      </c>
      <c r="K1028" s="46">
        <v>3</v>
      </c>
      <c r="L1028" s="36">
        <f>K1028*J1028</f>
        <v>60</v>
      </c>
      <c r="M1028" s="45">
        <f>SUM(L1028*3)</f>
        <v>180</v>
      </c>
      <c r="N1028" s="28"/>
    </row>
    <row r="1029" s="1" customFormat="1" customHeight="1" spans="1:14">
      <c r="A1029" s="25"/>
      <c r="B1029" s="52" t="s">
        <v>703</v>
      </c>
      <c r="C1029" s="30" t="s">
        <v>1637</v>
      </c>
      <c r="D1029" s="35"/>
      <c r="E1029" s="36"/>
      <c r="F1029" s="35"/>
      <c r="G1029" s="28"/>
      <c r="H1029" s="28"/>
      <c r="I1029" s="45"/>
      <c r="J1029" s="36"/>
      <c r="K1029" s="46"/>
      <c r="L1029" s="36"/>
      <c r="M1029" s="45"/>
      <c r="N1029" s="28"/>
    </row>
    <row r="1030" s="1" customFormat="1" customHeight="1" spans="1:14">
      <c r="A1030" s="25">
        <v>536</v>
      </c>
      <c r="B1030" s="25" t="s">
        <v>1158</v>
      </c>
      <c r="C1030" s="28">
        <v>1871</v>
      </c>
      <c r="D1030" s="54" t="s">
        <v>1159</v>
      </c>
      <c r="E1030" s="28">
        <v>3</v>
      </c>
      <c r="F1030" s="28"/>
      <c r="G1030" s="28"/>
      <c r="H1030" s="28" t="s">
        <v>20</v>
      </c>
      <c r="I1030" s="45"/>
      <c r="J1030" s="28">
        <v>30</v>
      </c>
      <c r="K1030" s="61">
        <v>3</v>
      </c>
      <c r="L1030" s="36">
        <f>K1030*J1030</f>
        <v>90</v>
      </c>
      <c r="M1030" s="45">
        <f>SUM(L1030*3)</f>
        <v>270</v>
      </c>
      <c r="N1030" s="28"/>
    </row>
    <row r="1031" s="1" customFormat="1" customHeight="1" spans="1:14">
      <c r="A1031" s="25"/>
      <c r="B1031" s="28" t="s">
        <v>2142</v>
      </c>
      <c r="C1031" s="28" t="s">
        <v>1637</v>
      </c>
      <c r="D1031" s="54"/>
      <c r="E1031" s="28"/>
      <c r="F1031" s="28"/>
      <c r="G1031" s="28"/>
      <c r="H1031" s="28"/>
      <c r="I1031" s="45"/>
      <c r="J1031" s="28"/>
      <c r="K1031" s="61"/>
      <c r="L1031" s="36"/>
      <c r="M1031" s="45"/>
      <c r="N1031" s="28"/>
    </row>
    <row r="1032" s="1" customFormat="1" customHeight="1" spans="1:14">
      <c r="A1032" s="25"/>
      <c r="B1032" s="28" t="s">
        <v>2143</v>
      </c>
      <c r="C1032" s="28" t="s">
        <v>1489</v>
      </c>
      <c r="D1032" s="54"/>
      <c r="E1032" s="28"/>
      <c r="F1032" s="28"/>
      <c r="G1032" s="28"/>
      <c r="H1032" s="28"/>
      <c r="I1032" s="45"/>
      <c r="J1032" s="28"/>
      <c r="K1032" s="61"/>
      <c r="L1032" s="36"/>
      <c r="M1032" s="45"/>
      <c r="N1032" s="28"/>
    </row>
    <row r="1033" s="1" customFormat="1" customHeight="1" spans="1:14">
      <c r="A1033" s="25">
        <v>537</v>
      </c>
      <c r="B1033" s="25" t="s">
        <v>1160</v>
      </c>
      <c r="C1033" s="28">
        <v>1879</v>
      </c>
      <c r="D1033" s="54" t="s">
        <v>1161</v>
      </c>
      <c r="E1033" s="28">
        <v>3</v>
      </c>
      <c r="F1033" s="28"/>
      <c r="G1033" s="28"/>
      <c r="H1033" s="28" t="s">
        <v>20</v>
      </c>
      <c r="I1033" s="45"/>
      <c r="J1033" s="28">
        <v>30</v>
      </c>
      <c r="K1033" s="61">
        <v>3</v>
      </c>
      <c r="L1033" s="36">
        <f>K1033*J1033</f>
        <v>90</v>
      </c>
      <c r="M1033" s="45">
        <f>SUM(L1033*3)</f>
        <v>270</v>
      </c>
      <c r="N1033" s="28"/>
    </row>
    <row r="1034" s="1" customFormat="1" customHeight="1" spans="1:14">
      <c r="A1034" s="25"/>
      <c r="B1034" s="28" t="s">
        <v>2144</v>
      </c>
      <c r="C1034" s="28" t="s">
        <v>1637</v>
      </c>
      <c r="D1034" s="54"/>
      <c r="E1034" s="28"/>
      <c r="F1034" s="28"/>
      <c r="G1034" s="28"/>
      <c r="H1034" s="28"/>
      <c r="I1034" s="45"/>
      <c r="J1034" s="28"/>
      <c r="K1034" s="61"/>
      <c r="L1034" s="36"/>
      <c r="M1034" s="45"/>
      <c r="N1034" s="28"/>
    </row>
    <row r="1035" s="1" customFormat="1" customHeight="1" spans="1:14">
      <c r="A1035" s="25"/>
      <c r="B1035" s="28" t="s">
        <v>2145</v>
      </c>
      <c r="C1035" s="28" t="s">
        <v>1489</v>
      </c>
      <c r="D1035" s="54"/>
      <c r="E1035" s="28"/>
      <c r="F1035" s="28"/>
      <c r="G1035" s="28"/>
      <c r="H1035" s="28"/>
      <c r="I1035" s="45"/>
      <c r="J1035" s="28"/>
      <c r="K1035" s="61"/>
      <c r="L1035" s="36"/>
      <c r="M1035" s="45"/>
      <c r="N1035" s="28"/>
    </row>
    <row r="1036" s="1" customFormat="1" customHeight="1" spans="1:14">
      <c r="A1036" s="25">
        <v>538</v>
      </c>
      <c r="B1036" s="25" t="s">
        <v>1162</v>
      </c>
      <c r="C1036" s="28">
        <v>2532</v>
      </c>
      <c r="D1036" s="28" t="s">
        <v>1163</v>
      </c>
      <c r="E1036" s="28">
        <v>3</v>
      </c>
      <c r="F1036" s="28"/>
      <c r="G1036" s="28">
        <v>2000</v>
      </c>
      <c r="H1036" s="28" t="s">
        <v>20</v>
      </c>
      <c r="I1036" s="45"/>
      <c r="J1036" s="45" t="s">
        <v>53</v>
      </c>
      <c r="K1036" s="61">
        <v>3</v>
      </c>
      <c r="L1036" s="36">
        <f>K1036*J1036</f>
        <v>90</v>
      </c>
      <c r="M1036" s="45">
        <f>SUM(L1036*3)</f>
        <v>270</v>
      </c>
      <c r="N1036" s="28"/>
    </row>
    <row r="1037" s="1" customFormat="1" customHeight="1" spans="1:14">
      <c r="A1037" s="25"/>
      <c r="B1037" s="28" t="s">
        <v>2146</v>
      </c>
      <c r="C1037" s="28" t="s">
        <v>1489</v>
      </c>
      <c r="D1037" s="28"/>
      <c r="E1037" s="28"/>
      <c r="F1037" s="28"/>
      <c r="G1037" s="28"/>
      <c r="H1037" s="28"/>
      <c r="I1037" s="45"/>
      <c r="J1037" s="45"/>
      <c r="K1037" s="61"/>
      <c r="L1037" s="36"/>
      <c r="M1037" s="45"/>
      <c r="N1037" s="28"/>
    </row>
    <row r="1038" s="1" customFormat="1" customHeight="1" spans="1:14">
      <c r="A1038" s="25"/>
      <c r="B1038" s="28" t="s">
        <v>2147</v>
      </c>
      <c r="C1038" s="28" t="s">
        <v>1637</v>
      </c>
      <c r="D1038" s="28"/>
      <c r="E1038" s="28"/>
      <c r="F1038" s="28"/>
      <c r="G1038" s="28"/>
      <c r="H1038" s="28"/>
      <c r="I1038" s="45"/>
      <c r="J1038" s="45"/>
      <c r="K1038" s="61"/>
      <c r="L1038" s="36"/>
      <c r="M1038" s="45"/>
      <c r="N1038" s="28"/>
    </row>
    <row r="1039" s="1" customFormat="1" customHeight="1" spans="1:14">
      <c r="A1039" s="25">
        <v>539</v>
      </c>
      <c r="B1039" s="25" t="s">
        <v>1164</v>
      </c>
      <c r="C1039" s="28">
        <v>2533</v>
      </c>
      <c r="D1039" s="28" t="s">
        <v>1165</v>
      </c>
      <c r="E1039" s="28">
        <v>4</v>
      </c>
      <c r="F1039" s="28"/>
      <c r="G1039" s="28">
        <v>1984</v>
      </c>
      <c r="H1039" s="28" t="s">
        <v>20</v>
      </c>
      <c r="I1039" s="45"/>
      <c r="J1039" s="45" t="s">
        <v>267</v>
      </c>
      <c r="K1039" s="61">
        <v>3</v>
      </c>
      <c r="L1039" s="36">
        <f>K1039*J1039</f>
        <v>120</v>
      </c>
      <c r="M1039" s="45">
        <f>SUM(L1039*3)</f>
        <v>360</v>
      </c>
      <c r="N1039" s="28"/>
    </row>
    <row r="1040" s="1" customFormat="1" customHeight="1" spans="1:14">
      <c r="A1040" s="25"/>
      <c r="B1040" s="28" t="s">
        <v>2148</v>
      </c>
      <c r="C1040" s="28" t="s">
        <v>1637</v>
      </c>
      <c r="D1040" s="28"/>
      <c r="E1040" s="28"/>
      <c r="F1040" s="28"/>
      <c r="G1040" s="28"/>
      <c r="H1040" s="28"/>
      <c r="I1040" s="45"/>
      <c r="J1040" s="45"/>
      <c r="K1040" s="61"/>
      <c r="L1040" s="36"/>
      <c r="M1040" s="45"/>
      <c r="N1040" s="28"/>
    </row>
    <row r="1041" s="1" customFormat="1" customHeight="1" spans="1:14">
      <c r="A1041" s="25"/>
      <c r="B1041" s="28" t="s">
        <v>2149</v>
      </c>
      <c r="C1041" s="28" t="s">
        <v>1489</v>
      </c>
      <c r="D1041" s="28"/>
      <c r="E1041" s="28"/>
      <c r="F1041" s="28"/>
      <c r="G1041" s="28"/>
      <c r="H1041" s="28"/>
      <c r="I1041" s="45"/>
      <c r="J1041" s="45"/>
      <c r="K1041" s="61"/>
      <c r="L1041" s="36"/>
      <c r="M1041" s="45"/>
      <c r="N1041" s="28"/>
    </row>
    <row r="1042" s="1" customFormat="1" customHeight="1" spans="1:14">
      <c r="A1042" s="25"/>
      <c r="B1042" s="28" t="s">
        <v>2150</v>
      </c>
      <c r="C1042" s="28" t="s">
        <v>1489</v>
      </c>
      <c r="D1042" s="28"/>
      <c r="E1042" s="28"/>
      <c r="F1042" s="28"/>
      <c r="G1042" s="28"/>
      <c r="H1042" s="28"/>
      <c r="I1042" s="45"/>
      <c r="J1042" s="45"/>
      <c r="K1042" s="61"/>
      <c r="L1042" s="36"/>
      <c r="M1042" s="45"/>
      <c r="N1042" s="28"/>
    </row>
    <row r="1043" s="1" customFormat="1" customHeight="1" spans="1:14">
      <c r="A1043" s="25">
        <v>540</v>
      </c>
      <c r="B1043" s="25" t="s">
        <v>1166</v>
      </c>
      <c r="C1043" s="28">
        <v>2536</v>
      </c>
      <c r="D1043" s="28" t="s">
        <v>1167</v>
      </c>
      <c r="E1043" s="28">
        <v>2</v>
      </c>
      <c r="F1043" s="28"/>
      <c r="G1043" s="28">
        <v>1992</v>
      </c>
      <c r="H1043" s="28" t="s">
        <v>20</v>
      </c>
      <c r="I1043" s="45"/>
      <c r="J1043" s="45" t="s">
        <v>25</v>
      </c>
      <c r="K1043" s="61">
        <v>3</v>
      </c>
      <c r="L1043" s="36">
        <f>K1043*J1043</f>
        <v>60</v>
      </c>
      <c r="M1043" s="45">
        <f>SUM(L1043*3)</f>
        <v>180</v>
      </c>
      <c r="N1043" s="28"/>
    </row>
    <row r="1044" s="1" customFormat="1" customHeight="1" spans="1:14">
      <c r="A1044" s="25"/>
      <c r="B1044" s="28" t="s">
        <v>2151</v>
      </c>
      <c r="C1044" s="28" t="s">
        <v>1489</v>
      </c>
      <c r="D1044" s="28"/>
      <c r="E1044" s="28"/>
      <c r="F1044" s="28"/>
      <c r="G1044" s="28"/>
      <c r="H1044" s="28"/>
      <c r="I1044" s="45"/>
      <c r="J1044" s="45"/>
      <c r="K1044" s="61"/>
      <c r="L1044" s="36"/>
      <c r="M1044" s="45"/>
      <c r="N1044" s="28"/>
    </row>
    <row r="1045" s="1" customFormat="1" customHeight="1" spans="1:14">
      <c r="A1045" s="25">
        <v>541</v>
      </c>
      <c r="B1045" s="25" t="s">
        <v>2152</v>
      </c>
      <c r="C1045" s="28">
        <v>2540</v>
      </c>
      <c r="D1045" s="28" t="s">
        <v>2153</v>
      </c>
      <c r="E1045" s="28">
        <v>3</v>
      </c>
      <c r="F1045" s="28"/>
      <c r="G1045" s="28">
        <v>2003</v>
      </c>
      <c r="H1045" s="28" t="s">
        <v>20</v>
      </c>
      <c r="I1045" s="45"/>
      <c r="J1045" s="45" t="s">
        <v>53</v>
      </c>
      <c r="K1045" s="61">
        <v>3</v>
      </c>
      <c r="L1045" s="36">
        <f>K1045*J1045</f>
        <v>90</v>
      </c>
      <c r="M1045" s="45">
        <f>SUM(L1045*3)</f>
        <v>270</v>
      </c>
      <c r="N1045" s="28"/>
    </row>
    <row r="1046" s="1" customFormat="1" customHeight="1" spans="1:14">
      <c r="A1046" s="25"/>
      <c r="B1046" s="28" t="s">
        <v>2154</v>
      </c>
      <c r="C1046" s="28" t="s">
        <v>1637</v>
      </c>
      <c r="D1046" s="28"/>
      <c r="E1046" s="28"/>
      <c r="F1046" s="28"/>
      <c r="G1046" s="28"/>
      <c r="H1046" s="28"/>
      <c r="I1046" s="45"/>
      <c r="J1046" s="45"/>
      <c r="K1046" s="61"/>
      <c r="L1046" s="36"/>
      <c r="M1046" s="45"/>
      <c r="N1046" s="28"/>
    </row>
    <row r="1047" s="1" customFormat="1" customHeight="1" spans="1:14">
      <c r="A1047" s="25"/>
      <c r="B1047" s="28" t="s">
        <v>2155</v>
      </c>
      <c r="C1047" s="28" t="s">
        <v>1489</v>
      </c>
      <c r="D1047" s="28"/>
      <c r="E1047" s="28"/>
      <c r="F1047" s="28"/>
      <c r="G1047" s="28"/>
      <c r="H1047" s="28"/>
      <c r="I1047" s="45"/>
      <c r="J1047" s="45"/>
      <c r="K1047" s="61"/>
      <c r="L1047" s="36"/>
      <c r="M1047" s="45"/>
      <c r="N1047" s="28"/>
    </row>
    <row r="1048" s="1" customFormat="1" customHeight="1" spans="1:14">
      <c r="A1048" s="25">
        <v>542</v>
      </c>
      <c r="B1048" s="25" t="s">
        <v>1168</v>
      </c>
      <c r="C1048" s="28">
        <v>2541</v>
      </c>
      <c r="D1048" s="28" t="s">
        <v>1157</v>
      </c>
      <c r="E1048" s="28">
        <v>3</v>
      </c>
      <c r="F1048" s="28"/>
      <c r="G1048" s="28">
        <v>1999</v>
      </c>
      <c r="H1048" s="28" t="s">
        <v>20</v>
      </c>
      <c r="I1048" s="45"/>
      <c r="J1048" s="45" t="s">
        <v>53</v>
      </c>
      <c r="K1048" s="61">
        <v>3</v>
      </c>
      <c r="L1048" s="36">
        <f>K1048*J1048</f>
        <v>90</v>
      </c>
      <c r="M1048" s="45">
        <f>SUM(L1048*3)</f>
        <v>270</v>
      </c>
      <c r="N1048" s="28"/>
    </row>
    <row r="1049" s="1" customFormat="1" customHeight="1" spans="1:14">
      <c r="A1049" s="25"/>
      <c r="B1049" s="28" t="s">
        <v>2156</v>
      </c>
      <c r="C1049" s="28" t="s">
        <v>1637</v>
      </c>
      <c r="D1049" s="28"/>
      <c r="E1049" s="28"/>
      <c r="F1049" s="28"/>
      <c r="G1049" s="28"/>
      <c r="H1049" s="28"/>
      <c r="I1049" s="45"/>
      <c r="J1049" s="45"/>
      <c r="K1049" s="61"/>
      <c r="L1049" s="36"/>
      <c r="M1049" s="45"/>
      <c r="N1049" s="28"/>
    </row>
    <row r="1050" s="1" customFormat="1" customHeight="1" spans="1:14">
      <c r="A1050" s="25"/>
      <c r="B1050" s="28" t="s">
        <v>2157</v>
      </c>
      <c r="C1050" s="28" t="s">
        <v>1489</v>
      </c>
      <c r="D1050" s="28"/>
      <c r="E1050" s="28"/>
      <c r="F1050" s="28"/>
      <c r="G1050" s="28"/>
      <c r="H1050" s="28"/>
      <c r="I1050" s="45"/>
      <c r="J1050" s="45"/>
      <c r="K1050" s="61"/>
      <c r="L1050" s="36"/>
      <c r="M1050" s="45"/>
      <c r="N1050" s="28"/>
    </row>
    <row r="1051" s="1" customFormat="1" customHeight="1" spans="1:14">
      <c r="A1051" s="25">
        <v>543</v>
      </c>
      <c r="B1051" s="25" t="s">
        <v>1169</v>
      </c>
      <c r="C1051" s="28">
        <v>2543</v>
      </c>
      <c r="D1051" s="28" t="s">
        <v>1170</v>
      </c>
      <c r="E1051" s="28">
        <v>2</v>
      </c>
      <c r="F1051" s="28"/>
      <c r="G1051" s="28">
        <v>1985</v>
      </c>
      <c r="H1051" s="28" t="s">
        <v>20</v>
      </c>
      <c r="I1051" s="45"/>
      <c r="J1051" s="45" t="s">
        <v>25</v>
      </c>
      <c r="K1051" s="61">
        <v>3</v>
      </c>
      <c r="L1051" s="36">
        <f>K1051*J1051</f>
        <v>60</v>
      </c>
      <c r="M1051" s="45">
        <f>SUM(L1051*3)</f>
        <v>180</v>
      </c>
      <c r="N1051" s="28"/>
    </row>
    <row r="1052" s="1" customFormat="1" customHeight="1" spans="1:14">
      <c r="A1052" s="25"/>
      <c r="B1052" s="28" t="s">
        <v>2158</v>
      </c>
      <c r="C1052" s="28" t="s">
        <v>1489</v>
      </c>
      <c r="D1052" s="28"/>
      <c r="E1052" s="28"/>
      <c r="F1052" s="28"/>
      <c r="G1052" s="28"/>
      <c r="H1052" s="28"/>
      <c r="I1052" s="45"/>
      <c r="J1052" s="45"/>
      <c r="K1052" s="61"/>
      <c r="L1052" s="36"/>
      <c r="M1052" s="45"/>
      <c r="N1052" s="28"/>
    </row>
    <row r="1053" s="1" customFormat="1" customHeight="1" spans="1:14">
      <c r="A1053" s="25">
        <v>544</v>
      </c>
      <c r="B1053" s="25" t="s">
        <v>1171</v>
      </c>
      <c r="C1053" s="28">
        <v>2546</v>
      </c>
      <c r="D1053" s="28" t="s">
        <v>1172</v>
      </c>
      <c r="E1053" s="28">
        <v>2</v>
      </c>
      <c r="F1053" s="28"/>
      <c r="G1053" s="28">
        <v>2006</v>
      </c>
      <c r="H1053" s="28" t="s">
        <v>20</v>
      </c>
      <c r="I1053" s="45"/>
      <c r="J1053" s="45" t="s">
        <v>25</v>
      </c>
      <c r="K1053" s="61">
        <v>3</v>
      </c>
      <c r="L1053" s="36">
        <f>K1053*J1053</f>
        <v>60</v>
      </c>
      <c r="M1053" s="45">
        <f>SUM(L1053*3)</f>
        <v>180</v>
      </c>
      <c r="N1053" s="28"/>
    </row>
    <row r="1054" s="1" customFormat="1" customHeight="1" spans="1:14">
      <c r="A1054" s="25"/>
      <c r="B1054" s="28" t="s">
        <v>2159</v>
      </c>
      <c r="C1054" s="28" t="s">
        <v>1489</v>
      </c>
      <c r="D1054" s="28"/>
      <c r="E1054" s="28"/>
      <c r="F1054" s="28"/>
      <c r="G1054" s="28"/>
      <c r="H1054" s="28"/>
      <c r="I1054" s="45"/>
      <c r="J1054" s="45"/>
      <c r="K1054" s="61"/>
      <c r="L1054" s="36"/>
      <c r="M1054" s="45"/>
      <c r="N1054" s="28"/>
    </row>
    <row r="1055" s="1" customFormat="1" customHeight="1" spans="1:14">
      <c r="A1055" s="25">
        <v>545</v>
      </c>
      <c r="B1055" s="25" t="s">
        <v>1173</v>
      </c>
      <c r="C1055" s="28">
        <v>2547</v>
      </c>
      <c r="D1055" s="28" t="s">
        <v>1174</v>
      </c>
      <c r="E1055" s="28">
        <v>2</v>
      </c>
      <c r="F1055" s="28"/>
      <c r="G1055" s="28">
        <v>2001</v>
      </c>
      <c r="H1055" s="28" t="s">
        <v>20</v>
      </c>
      <c r="I1055" s="45"/>
      <c r="J1055" s="45" t="s">
        <v>25</v>
      </c>
      <c r="K1055" s="61">
        <v>3</v>
      </c>
      <c r="L1055" s="36">
        <f>K1055*J1055</f>
        <v>60</v>
      </c>
      <c r="M1055" s="45">
        <f>SUM(L1055*3)</f>
        <v>180</v>
      </c>
      <c r="N1055" s="28"/>
    </row>
    <row r="1056" s="1" customFormat="1" customHeight="1" spans="1:14">
      <c r="A1056" s="25"/>
      <c r="B1056" s="28" t="s">
        <v>2160</v>
      </c>
      <c r="C1056" s="28" t="s">
        <v>1489</v>
      </c>
      <c r="D1056" s="28"/>
      <c r="E1056" s="28"/>
      <c r="F1056" s="28"/>
      <c r="G1056" s="28"/>
      <c r="H1056" s="28"/>
      <c r="I1056" s="45"/>
      <c r="J1056" s="45"/>
      <c r="K1056" s="61"/>
      <c r="L1056" s="36"/>
      <c r="M1056" s="45"/>
      <c r="N1056" s="28"/>
    </row>
    <row r="1057" s="1" customFormat="1" customHeight="1" spans="1:14">
      <c r="A1057" s="25">
        <v>546</v>
      </c>
      <c r="B1057" s="25" t="s">
        <v>1175</v>
      </c>
      <c r="C1057" s="28">
        <v>2550</v>
      </c>
      <c r="D1057" s="54" t="s">
        <v>1176</v>
      </c>
      <c r="E1057" s="28">
        <v>3</v>
      </c>
      <c r="F1057" s="28"/>
      <c r="G1057" s="28">
        <v>1992</v>
      </c>
      <c r="H1057" s="28" t="s">
        <v>20</v>
      </c>
      <c r="I1057" s="45"/>
      <c r="J1057" s="45" t="s">
        <v>53</v>
      </c>
      <c r="K1057" s="61">
        <v>3</v>
      </c>
      <c r="L1057" s="36">
        <f>K1057*J1057</f>
        <v>90</v>
      </c>
      <c r="M1057" s="45">
        <f>SUM(L1057*3)</f>
        <v>270</v>
      </c>
      <c r="N1057" s="28"/>
    </row>
    <row r="1058" s="1" customFormat="1" customHeight="1" spans="1:14">
      <c r="A1058" s="25"/>
      <c r="B1058" s="28" t="s">
        <v>2161</v>
      </c>
      <c r="C1058" s="28" t="s">
        <v>1637</v>
      </c>
      <c r="D1058" s="54"/>
      <c r="E1058" s="28"/>
      <c r="F1058" s="28"/>
      <c r="G1058" s="28"/>
      <c r="H1058" s="28"/>
      <c r="I1058" s="45"/>
      <c r="J1058" s="45"/>
      <c r="K1058" s="61"/>
      <c r="L1058" s="36"/>
      <c r="M1058" s="45"/>
      <c r="N1058" s="28"/>
    </row>
    <row r="1059" s="1" customFormat="1" customHeight="1" spans="1:14">
      <c r="A1059" s="25"/>
      <c r="B1059" s="28" t="s">
        <v>2162</v>
      </c>
      <c r="C1059" s="28" t="s">
        <v>1489</v>
      </c>
      <c r="D1059" s="54"/>
      <c r="E1059" s="28"/>
      <c r="F1059" s="28"/>
      <c r="G1059" s="28"/>
      <c r="H1059" s="28"/>
      <c r="I1059" s="45"/>
      <c r="J1059" s="45"/>
      <c r="K1059" s="61"/>
      <c r="L1059" s="36"/>
      <c r="M1059" s="45"/>
      <c r="N1059" s="28"/>
    </row>
    <row r="1060" s="2" customFormat="1" customHeight="1" spans="1:14">
      <c r="A1060" s="25">
        <v>547</v>
      </c>
      <c r="B1060" s="25" t="s">
        <v>1177</v>
      </c>
      <c r="C1060" s="25"/>
      <c r="D1060" s="25" t="s">
        <v>1178</v>
      </c>
      <c r="E1060" s="25">
        <v>2</v>
      </c>
      <c r="F1060" s="25">
        <v>0</v>
      </c>
      <c r="G1060" s="25">
        <v>2008.5</v>
      </c>
      <c r="H1060" s="25">
        <v>4000</v>
      </c>
      <c r="I1060" s="25" t="s">
        <v>20</v>
      </c>
      <c r="J1060" s="76">
        <v>20</v>
      </c>
      <c r="K1060" s="76">
        <v>3</v>
      </c>
      <c r="L1060" s="42">
        <f>K1060*J1060</f>
        <v>60</v>
      </c>
      <c r="M1060" s="41">
        <f>SUM(L1060*3)</f>
        <v>180</v>
      </c>
      <c r="N1060" s="25"/>
    </row>
    <row r="1061" s="2" customFormat="1" customHeight="1" spans="1:14">
      <c r="A1061" s="25"/>
      <c r="B1061" s="28" t="s">
        <v>2163</v>
      </c>
      <c r="C1061" s="28" t="s">
        <v>2164</v>
      </c>
      <c r="D1061" s="25"/>
      <c r="E1061" s="25"/>
      <c r="F1061" s="25"/>
      <c r="G1061" s="25"/>
      <c r="H1061" s="25"/>
      <c r="I1061" s="25"/>
      <c r="J1061" s="76"/>
      <c r="K1061" s="76"/>
      <c r="L1061" s="42"/>
      <c r="M1061" s="41"/>
      <c r="N1061" s="25"/>
    </row>
    <row r="1062" s="1" customFormat="1" customHeight="1" spans="1:14">
      <c r="A1062" s="25">
        <v>548</v>
      </c>
      <c r="B1062" s="25" t="s">
        <v>1179</v>
      </c>
      <c r="C1062" s="28"/>
      <c r="D1062" s="28" t="s">
        <v>1180</v>
      </c>
      <c r="E1062" s="28">
        <v>2</v>
      </c>
      <c r="F1062" s="28"/>
      <c r="G1062" s="28">
        <v>1998.4</v>
      </c>
      <c r="H1062" s="28">
        <v>6300</v>
      </c>
      <c r="I1062" s="28" t="s">
        <v>20</v>
      </c>
      <c r="J1062" s="28">
        <v>20</v>
      </c>
      <c r="K1062" s="28">
        <v>3</v>
      </c>
      <c r="L1062" s="36">
        <f>K1062*J1062</f>
        <v>60</v>
      </c>
      <c r="M1062" s="45">
        <f>SUM(L1062*3)</f>
        <v>180</v>
      </c>
      <c r="N1062" s="28"/>
    </row>
    <row r="1063" s="1" customFormat="1" customHeight="1" spans="1:14">
      <c r="A1063" s="25"/>
      <c r="B1063" s="28" t="s">
        <v>2165</v>
      </c>
      <c r="C1063" s="28" t="s">
        <v>1489</v>
      </c>
      <c r="D1063" s="28"/>
      <c r="E1063" s="28"/>
      <c r="F1063" s="28"/>
      <c r="G1063" s="28"/>
      <c r="H1063" s="28"/>
      <c r="I1063" s="28"/>
      <c r="J1063" s="28"/>
      <c r="K1063" s="109"/>
      <c r="L1063" s="36"/>
      <c r="M1063" s="45"/>
      <c r="N1063" s="28"/>
    </row>
    <row r="1064" s="2" customFormat="1" customHeight="1" spans="1:14">
      <c r="A1064" s="25">
        <v>549</v>
      </c>
      <c r="B1064" s="76" t="s">
        <v>1181</v>
      </c>
      <c r="C1064" s="207"/>
      <c r="D1064" s="76" t="s">
        <v>1182</v>
      </c>
      <c r="E1064" s="68">
        <v>2</v>
      </c>
      <c r="F1064" s="68">
        <v>1</v>
      </c>
      <c r="G1064" s="76" t="s">
        <v>19</v>
      </c>
      <c r="H1064" s="76" t="s">
        <v>20</v>
      </c>
      <c r="I1064" s="212"/>
      <c r="J1064" s="76" t="s">
        <v>214</v>
      </c>
      <c r="K1064" s="8" t="s">
        <v>128</v>
      </c>
      <c r="L1064" s="42">
        <v>90</v>
      </c>
      <c r="M1064" s="41">
        <f>SUM(L1064*3)</f>
        <v>270</v>
      </c>
      <c r="N1064" s="148"/>
    </row>
    <row r="1065" s="1" customFormat="1" customHeight="1" spans="1:14">
      <c r="A1065" s="25">
        <v>550</v>
      </c>
      <c r="B1065" s="76" t="s">
        <v>1183</v>
      </c>
      <c r="C1065" s="69"/>
      <c r="D1065" s="69" t="s">
        <v>1184</v>
      </c>
      <c r="E1065" s="69">
        <v>2</v>
      </c>
      <c r="F1065" s="69">
        <v>2</v>
      </c>
      <c r="G1065" s="69" t="s">
        <v>19</v>
      </c>
      <c r="H1065" s="69" t="s">
        <v>20</v>
      </c>
      <c r="I1065" s="69"/>
      <c r="J1065" s="69">
        <v>30</v>
      </c>
      <c r="K1065" s="69">
        <v>4</v>
      </c>
      <c r="L1065" s="36">
        <f>K1065*J1065</f>
        <v>120</v>
      </c>
      <c r="M1065" s="45">
        <f>SUM(L1065*3)</f>
        <v>360</v>
      </c>
      <c r="N1065" s="213"/>
    </row>
    <row r="1066" s="1" customFormat="1" customHeight="1" spans="1:14">
      <c r="A1066" s="25">
        <v>551</v>
      </c>
      <c r="B1066" s="172" t="s">
        <v>1185</v>
      </c>
      <c r="C1066" s="48"/>
      <c r="D1066" s="208" t="s">
        <v>1186</v>
      </c>
      <c r="E1066" s="196">
        <v>1</v>
      </c>
      <c r="F1066" s="196"/>
      <c r="G1066" s="80" t="s">
        <v>19</v>
      </c>
      <c r="H1066" s="80" t="s">
        <v>20</v>
      </c>
      <c r="I1066" s="196"/>
      <c r="J1066" s="196">
        <v>10</v>
      </c>
      <c r="K1066" s="196">
        <v>3</v>
      </c>
      <c r="L1066" s="36">
        <f>K1066*J1066</f>
        <v>30</v>
      </c>
      <c r="M1066" s="45">
        <f>SUM(L1066*3)</f>
        <v>90</v>
      </c>
      <c r="N1066" s="214"/>
    </row>
    <row r="1067" s="1" customFormat="1" customHeight="1" spans="1:14">
      <c r="A1067" s="25">
        <v>552</v>
      </c>
      <c r="B1067" s="172" t="s">
        <v>1187</v>
      </c>
      <c r="C1067" s="48"/>
      <c r="D1067" s="208" t="s">
        <v>1188</v>
      </c>
      <c r="E1067" s="196">
        <v>2</v>
      </c>
      <c r="F1067" s="196">
        <v>2</v>
      </c>
      <c r="G1067" s="80" t="s">
        <v>19</v>
      </c>
      <c r="H1067" s="80" t="s">
        <v>20</v>
      </c>
      <c r="I1067" s="196"/>
      <c r="J1067" s="196">
        <v>30</v>
      </c>
      <c r="K1067" s="196">
        <v>4</v>
      </c>
      <c r="L1067" s="36">
        <f>K1067*J1067</f>
        <v>120</v>
      </c>
      <c r="M1067" s="45">
        <f>SUM(L1067*3)</f>
        <v>360</v>
      </c>
      <c r="N1067" s="214"/>
    </row>
    <row r="1068" s="1" customFormat="1" customHeight="1" spans="1:14">
      <c r="A1068" s="25"/>
      <c r="B1068" s="196" t="s">
        <v>2166</v>
      </c>
      <c r="C1068" s="48" t="s">
        <v>1802</v>
      </c>
      <c r="D1068" s="208"/>
      <c r="E1068" s="196"/>
      <c r="F1068" s="196"/>
      <c r="G1068" s="80"/>
      <c r="H1068" s="80"/>
      <c r="I1068" s="196"/>
      <c r="J1068" s="196"/>
      <c r="K1068" s="196"/>
      <c r="L1068" s="36"/>
      <c r="M1068" s="45"/>
      <c r="N1068" s="214"/>
    </row>
    <row r="1069" s="1" customFormat="1" customHeight="1" spans="1:14">
      <c r="A1069" s="25">
        <v>553</v>
      </c>
      <c r="B1069" s="172" t="s">
        <v>1189</v>
      </c>
      <c r="C1069" s="48"/>
      <c r="D1069" s="208" t="s">
        <v>1190</v>
      </c>
      <c r="E1069" s="196">
        <v>4</v>
      </c>
      <c r="F1069" s="196"/>
      <c r="G1069" s="80" t="s">
        <v>19</v>
      </c>
      <c r="H1069" s="80" t="s">
        <v>20</v>
      </c>
      <c r="I1069" s="196"/>
      <c r="J1069" s="196">
        <v>40</v>
      </c>
      <c r="K1069" s="196">
        <v>3</v>
      </c>
      <c r="L1069" s="36">
        <f>K1069*J1069</f>
        <v>120</v>
      </c>
      <c r="M1069" s="45">
        <f>SUM(L1069*3)</f>
        <v>360</v>
      </c>
      <c r="N1069" s="214"/>
    </row>
    <row r="1070" s="1" customFormat="1" customHeight="1" spans="1:14">
      <c r="A1070" s="25"/>
      <c r="B1070" s="32" t="s">
        <v>2167</v>
      </c>
      <c r="C1070" s="27" t="s">
        <v>1637</v>
      </c>
      <c r="D1070" s="208"/>
      <c r="E1070" s="196"/>
      <c r="F1070" s="196"/>
      <c r="G1070" s="80"/>
      <c r="H1070" s="80"/>
      <c r="I1070" s="196"/>
      <c r="J1070" s="196"/>
      <c r="K1070" s="196"/>
      <c r="L1070" s="36"/>
      <c r="M1070" s="45"/>
      <c r="N1070" s="214"/>
    </row>
    <row r="1071" s="1" customFormat="1" customHeight="1" spans="1:14">
      <c r="A1071" s="25"/>
      <c r="B1071" s="32" t="s">
        <v>2168</v>
      </c>
      <c r="C1071" s="27" t="s">
        <v>1489</v>
      </c>
      <c r="D1071" s="208"/>
      <c r="E1071" s="196"/>
      <c r="F1071" s="196"/>
      <c r="G1071" s="80"/>
      <c r="H1071" s="80"/>
      <c r="I1071" s="196"/>
      <c r="J1071" s="196"/>
      <c r="K1071" s="196"/>
      <c r="L1071" s="36"/>
      <c r="M1071" s="45"/>
      <c r="N1071" s="214"/>
    </row>
    <row r="1072" s="1" customFormat="1" customHeight="1" spans="1:14">
      <c r="A1072" s="25"/>
      <c r="B1072" s="32" t="s">
        <v>2169</v>
      </c>
      <c r="C1072" s="27" t="s">
        <v>1489</v>
      </c>
      <c r="D1072" s="208"/>
      <c r="E1072" s="196"/>
      <c r="F1072" s="196"/>
      <c r="G1072" s="80"/>
      <c r="H1072" s="80"/>
      <c r="I1072" s="196"/>
      <c r="J1072" s="196"/>
      <c r="K1072" s="196"/>
      <c r="L1072" s="36"/>
      <c r="M1072" s="45"/>
      <c r="N1072" s="214"/>
    </row>
    <row r="1073" s="2" customFormat="1" customHeight="1" spans="1:14">
      <c r="A1073" s="25">
        <v>554</v>
      </c>
      <c r="B1073" s="101" t="s">
        <v>1191</v>
      </c>
      <c r="C1073" s="101"/>
      <c r="D1073" s="101" t="s">
        <v>1192</v>
      </c>
      <c r="E1073" s="101">
        <v>4</v>
      </c>
      <c r="F1073" s="101">
        <v>3</v>
      </c>
      <c r="G1073" s="101"/>
      <c r="H1073" s="101"/>
      <c r="I1073" s="152"/>
      <c r="J1073" s="152" t="s">
        <v>1193</v>
      </c>
      <c r="K1073" s="152" t="s">
        <v>128</v>
      </c>
      <c r="L1073" s="215">
        <v>210</v>
      </c>
      <c r="M1073" s="215">
        <v>630</v>
      </c>
      <c r="N1073" s="186"/>
    </row>
    <row r="1074" s="2" customFormat="1" customHeight="1" spans="1:14">
      <c r="A1074" s="25"/>
      <c r="B1074" s="87" t="s">
        <v>2170</v>
      </c>
      <c r="C1074" s="88" t="s">
        <v>1831</v>
      </c>
      <c r="D1074" s="101"/>
      <c r="E1074" s="101"/>
      <c r="F1074" s="101"/>
      <c r="G1074" s="101"/>
      <c r="H1074" s="101"/>
      <c r="I1074" s="152"/>
      <c r="J1074" s="152"/>
      <c r="K1074" s="152"/>
      <c r="L1074" s="215"/>
      <c r="M1074" s="215"/>
      <c r="N1074" s="186"/>
    </row>
    <row r="1075" s="2" customFormat="1" customHeight="1" spans="1:14">
      <c r="A1075" s="25"/>
      <c r="B1075" s="87" t="s">
        <v>2171</v>
      </c>
      <c r="C1075" s="88" t="s">
        <v>1489</v>
      </c>
      <c r="D1075" s="101"/>
      <c r="E1075" s="101"/>
      <c r="F1075" s="101"/>
      <c r="G1075" s="101"/>
      <c r="H1075" s="101"/>
      <c r="I1075" s="152"/>
      <c r="J1075" s="152"/>
      <c r="K1075" s="152"/>
      <c r="L1075" s="215"/>
      <c r="M1075" s="215"/>
      <c r="N1075" s="186"/>
    </row>
    <row r="1076" s="2" customFormat="1" customHeight="1" spans="1:14">
      <c r="A1076" s="25"/>
      <c r="B1076" s="87" t="s">
        <v>2172</v>
      </c>
      <c r="C1076" s="88" t="s">
        <v>1489</v>
      </c>
      <c r="D1076" s="101"/>
      <c r="E1076" s="101"/>
      <c r="F1076" s="101"/>
      <c r="G1076" s="101"/>
      <c r="H1076" s="101"/>
      <c r="I1076" s="152"/>
      <c r="J1076" s="152"/>
      <c r="K1076" s="152"/>
      <c r="L1076" s="215"/>
      <c r="M1076" s="215"/>
      <c r="N1076" s="186"/>
    </row>
    <row r="1077" s="1" customFormat="1" customHeight="1" spans="1:14">
      <c r="A1077" s="209" t="s">
        <v>1194</v>
      </c>
      <c r="B1077" s="209"/>
      <c r="C1077" s="209"/>
      <c r="D1077" s="28"/>
      <c r="E1077" s="210"/>
      <c r="F1077" s="210"/>
      <c r="G1077" s="194"/>
      <c r="H1077" s="194"/>
      <c r="I1077" s="194"/>
      <c r="J1077" s="194"/>
      <c r="K1077" s="194"/>
      <c r="L1077" s="36"/>
      <c r="M1077" s="45"/>
      <c r="N1077" s="194"/>
    </row>
    <row r="1078" s="2" customFormat="1" customHeight="1" spans="1:14">
      <c r="A1078" s="25">
        <v>555</v>
      </c>
      <c r="B1078" s="25" t="s">
        <v>1195</v>
      </c>
      <c r="C1078" s="25">
        <v>1118</v>
      </c>
      <c r="D1078" s="25" t="s">
        <v>1196</v>
      </c>
      <c r="E1078" s="26">
        <v>2</v>
      </c>
      <c r="F1078" s="26">
        <v>0</v>
      </c>
      <c r="G1078" s="25" t="s">
        <v>19</v>
      </c>
      <c r="H1078" s="25" t="s">
        <v>1153</v>
      </c>
      <c r="I1078" s="41" t="s">
        <v>1197</v>
      </c>
      <c r="J1078" s="41" t="s">
        <v>25</v>
      </c>
      <c r="K1078" s="41" t="s">
        <v>30</v>
      </c>
      <c r="L1078" s="42">
        <f>K1078*J1078</f>
        <v>60</v>
      </c>
      <c r="M1078" s="41">
        <f>SUM(L1078*3)</f>
        <v>180</v>
      </c>
      <c r="N1078" s="25"/>
    </row>
    <row r="1079" s="2" customFormat="1" customHeight="1" spans="1:14">
      <c r="A1079" s="25"/>
      <c r="B1079" s="32" t="s">
        <v>2173</v>
      </c>
      <c r="C1079" s="27" t="s">
        <v>1637</v>
      </c>
      <c r="D1079" s="25"/>
      <c r="E1079" s="26"/>
      <c r="F1079" s="26"/>
      <c r="G1079" s="25"/>
      <c r="H1079" s="25"/>
      <c r="I1079" s="41"/>
      <c r="J1079" s="41"/>
      <c r="K1079" s="41"/>
      <c r="L1079" s="42"/>
      <c r="M1079" s="41"/>
      <c r="N1079" s="25"/>
    </row>
    <row r="1080" s="2" customFormat="1" customHeight="1" spans="1:14">
      <c r="A1080" s="25">
        <v>556</v>
      </c>
      <c r="B1080" s="25" t="s">
        <v>1198</v>
      </c>
      <c r="C1080" s="25">
        <v>1120</v>
      </c>
      <c r="D1080" s="25" t="s">
        <v>1199</v>
      </c>
      <c r="E1080" s="26">
        <v>2</v>
      </c>
      <c r="F1080" s="26">
        <v>0</v>
      </c>
      <c r="G1080" s="25" t="s">
        <v>19</v>
      </c>
      <c r="H1080" s="25" t="s">
        <v>20</v>
      </c>
      <c r="I1080" s="41" t="s">
        <v>1197</v>
      </c>
      <c r="J1080" s="68">
        <v>20</v>
      </c>
      <c r="K1080" s="41" t="s">
        <v>30</v>
      </c>
      <c r="L1080" s="42">
        <v>60</v>
      </c>
      <c r="M1080" s="41">
        <f>SUM(L1080*3)</f>
        <v>180</v>
      </c>
      <c r="N1080" s="25"/>
    </row>
    <row r="1081" s="2" customFormat="1" customHeight="1" spans="1:14">
      <c r="A1081" s="25"/>
      <c r="B1081" s="32" t="s">
        <v>2174</v>
      </c>
      <c r="C1081" s="32" t="s">
        <v>1489</v>
      </c>
      <c r="D1081" s="25"/>
      <c r="E1081" s="26"/>
      <c r="F1081" s="26"/>
      <c r="G1081" s="25"/>
      <c r="H1081" s="25"/>
      <c r="I1081" s="41"/>
      <c r="J1081" s="68"/>
      <c r="K1081" s="41"/>
      <c r="L1081" s="42"/>
      <c r="M1081" s="41"/>
      <c r="N1081" s="25"/>
    </row>
    <row r="1082" s="2" customFormat="1" customHeight="1" spans="1:14">
      <c r="A1082" s="25">
        <v>557</v>
      </c>
      <c r="B1082" s="25" t="s">
        <v>1200</v>
      </c>
      <c r="C1082" s="25">
        <v>1134</v>
      </c>
      <c r="D1082" s="25" t="s">
        <v>1201</v>
      </c>
      <c r="E1082" s="26">
        <v>1</v>
      </c>
      <c r="F1082" s="26">
        <v>0</v>
      </c>
      <c r="G1082" s="25" t="s">
        <v>19</v>
      </c>
      <c r="H1082" s="25" t="s">
        <v>20</v>
      </c>
      <c r="I1082" s="41" t="s">
        <v>1202</v>
      </c>
      <c r="J1082" s="41" t="s">
        <v>25</v>
      </c>
      <c r="K1082" s="41" t="s">
        <v>30</v>
      </c>
      <c r="L1082" s="42">
        <f>K1082*J1082</f>
        <v>60</v>
      </c>
      <c r="M1082" s="41">
        <f>SUM(L1082*3)</f>
        <v>180</v>
      </c>
      <c r="N1082" s="29" t="s">
        <v>2175</v>
      </c>
    </row>
    <row r="1083" s="1" customFormat="1" customHeight="1" spans="1:14">
      <c r="A1083" s="25">
        <v>558</v>
      </c>
      <c r="B1083" s="25" t="s">
        <v>1203</v>
      </c>
      <c r="C1083" s="28">
        <v>1137</v>
      </c>
      <c r="D1083" s="28" t="s">
        <v>1204</v>
      </c>
      <c r="E1083" s="33">
        <v>1</v>
      </c>
      <c r="F1083" s="33">
        <v>1</v>
      </c>
      <c r="G1083" s="28" t="s">
        <v>19</v>
      </c>
      <c r="H1083" s="28" t="s">
        <v>20</v>
      </c>
      <c r="I1083" s="45" t="s">
        <v>1197</v>
      </c>
      <c r="J1083" s="45" t="s">
        <v>310</v>
      </c>
      <c r="K1083" s="45">
        <v>4</v>
      </c>
      <c r="L1083" s="36">
        <f>K1083*J1083</f>
        <v>60</v>
      </c>
      <c r="M1083" s="216">
        <f>SUM(L1083*3)</f>
        <v>180</v>
      </c>
      <c r="N1083" s="28"/>
    </row>
    <row r="1084" s="2" customFormat="1" customHeight="1" spans="1:14">
      <c r="A1084" s="25">
        <v>559</v>
      </c>
      <c r="B1084" s="29" t="s">
        <v>1205</v>
      </c>
      <c r="C1084" s="29">
        <v>1205</v>
      </c>
      <c r="D1084" s="29" t="s">
        <v>1206</v>
      </c>
      <c r="E1084" s="113">
        <v>1</v>
      </c>
      <c r="F1084" s="113">
        <v>0</v>
      </c>
      <c r="G1084" s="29" t="s">
        <v>19</v>
      </c>
      <c r="H1084" s="29" t="s">
        <v>20</v>
      </c>
      <c r="I1084" s="71" t="s">
        <v>1202</v>
      </c>
      <c r="J1084" s="71" t="s">
        <v>29</v>
      </c>
      <c r="K1084" s="71" t="s">
        <v>30</v>
      </c>
      <c r="L1084" s="42">
        <f>K1084*J1084</f>
        <v>30</v>
      </c>
      <c r="M1084" s="41">
        <f>SUM(L1084*3)</f>
        <v>90</v>
      </c>
      <c r="N1084" s="25"/>
    </row>
    <row r="1085" s="1" customFormat="1" customHeight="1" spans="1:14">
      <c r="A1085" s="25">
        <v>560</v>
      </c>
      <c r="B1085" s="29" t="s">
        <v>1207</v>
      </c>
      <c r="C1085" s="30">
        <v>1208</v>
      </c>
      <c r="D1085" s="30" t="s">
        <v>1208</v>
      </c>
      <c r="E1085" s="31">
        <v>2</v>
      </c>
      <c r="F1085" s="30">
        <v>0</v>
      </c>
      <c r="G1085" s="30" t="s">
        <v>19</v>
      </c>
      <c r="H1085" s="30" t="s">
        <v>20</v>
      </c>
      <c r="I1085" s="44" t="s">
        <v>674</v>
      </c>
      <c r="J1085" s="44" t="s">
        <v>25</v>
      </c>
      <c r="K1085" s="44">
        <v>3</v>
      </c>
      <c r="L1085" s="36">
        <f>K1085*J1085</f>
        <v>60</v>
      </c>
      <c r="M1085" s="216">
        <f>SUM(L1085*3)</f>
        <v>180</v>
      </c>
      <c r="N1085" s="28"/>
    </row>
    <row r="1086" s="1" customFormat="1" customHeight="1" spans="1:14">
      <c r="A1086" s="25"/>
      <c r="B1086" s="211" t="s">
        <v>2176</v>
      </c>
      <c r="C1086" s="27" t="s">
        <v>1637</v>
      </c>
      <c r="D1086" s="30"/>
      <c r="E1086" s="31"/>
      <c r="F1086" s="30"/>
      <c r="G1086" s="30"/>
      <c r="H1086" s="30"/>
      <c r="I1086" s="44"/>
      <c r="J1086" s="44"/>
      <c r="K1086" s="44"/>
      <c r="L1086" s="36"/>
      <c r="M1086" s="216"/>
      <c r="N1086" s="28"/>
    </row>
    <row r="1087" s="1" customFormat="1" customHeight="1" spans="1:14">
      <c r="A1087" s="25">
        <v>561</v>
      </c>
      <c r="B1087" s="29" t="s">
        <v>1209</v>
      </c>
      <c r="C1087" s="30">
        <v>1209</v>
      </c>
      <c r="D1087" s="30" t="s">
        <v>1210</v>
      </c>
      <c r="E1087" s="31">
        <v>2</v>
      </c>
      <c r="F1087" s="31">
        <v>1</v>
      </c>
      <c r="G1087" s="30" t="s">
        <v>19</v>
      </c>
      <c r="H1087" s="30" t="s">
        <v>20</v>
      </c>
      <c r="I1087" s="44" t="s">
        <v>674</v>
      </c>
      <c r="J1087" s="44" t="s">
        <v>214</v>
      </c>
      <c r="K1087" s="44" t="s">
        <v>128</v>
      </c>
      <c r="L1087" s="36">
        <v>90</v>
      </c>
      <c r="M1087" s="216">
        <f>SUM(L1087*3)</f>
        <v>270</v>
      </c>
      <c r="N1087" s="28"/>
    </row>
    <row r="1088" s="1" customFormat="1" customHeight="1" spans="1:14">
      <c r="A1088" s="25"/>
      <c r="B1088" s="30" t="s">
        <v>2177</v>
      </c>
      <c r="C1088" s="30" t="s">
        <v>1489</v>
      </c>
      <c r="D1088" s="30"/>
      <c r="E1088" s="31"/>
      <c r="F1088" s="31"/>
      <c r="G1088" s="30"/>
      <c r="H1088" s="30"/>
      <c r="I1088" s="44"/>
      <c r="J1088" s="44"/>
      <c r="K1088" s="44"/>
      <c r="L1088" s="36"/>
      <c r="M1088" s="216"/>
      <c r="N1088" s="28"/>
    </row>
    <row r="1089" s="1" customFormat="1" customHeight="1" spans="1:14">
      <c r="A1089" s="25">
        <v>562</v>
      </c>
      <c r="B1089" s="29" t="s">
        <v>1211</v>
      </c>
      <c r="C1089" s="30">
        <v>1211</v>
      </c>
      <c r="D1089" s="30" t="s">
        <v>1212</v>
      </c>
      <c r="E1089" s="31">
        <v>3</v>
      </c>
      <c r="F1089" s="31">
        <v>2</v>
      </c>
      <c r="G1089" s="30" t="s">
        <v>19</v>
      </c>
      <c r="H1089" s="30" t="s">
        <v>20</v>
      </c>
      <c r="I1089" s="44" t="s">
        <v>674</v>
      </c>
      <c r="J1089" s="44" t="s">
        <v>541</v>
      </c>
      <c r="K1089" s="44" t="s">
        <v>128</v>
      </c>
      <c r="L1089" s="36">
        <v>150</v>
      </c>
      <c r="M1089" s="216">
        <f>SUM(L1089*3)</f>
        <v>450</v>
      </c>
      <c r="N1089" s="28"/>
    </row>
    <row r="1090" s="1" customFormat="1" customHeight="1" spans="1:14">
      <c r="A1090" s="25"/>
      <c r="B1090" s="217" t="s">
        <v>2178</v>
      </c>
      <c r="C1090" s="218" t="s">
        <v>1489</v>
      </c>
      <c r="D1090" s="30"/>
      <c r="E1090" s="31"/>
      <c r="F1090" s="31"/>
      <c r="G1090" s="30"/>
      <c r="H1090" s="30"/>
      <c r="I1090" s="44"/>
      <c r="J1090" s="44"/>
      <c r="K1090" s="44"/>
      <c r="L1090" s="36"/>
      <c r="M1090" s="216"/>
      <c r="N1090" s="28"/>
    </row>
    <row r="1091" s="1" customFormat="1" customHeight="1" spans="1:14">
      <c r="A1091" s="25"/>
      <c r="B1091" s="217" t="s">
        <v>2179</v>
      </c>
      <c r="C1091" s="218" t="s">
        <v>1489</v>
      </c>
      <c r="D1091" s="30"/>
      <c r="E1091" s="31"/>
      <c r="F1091" s="31"/>
      <c r="G1091" s="30"/>
      <c r="H1091" s="30"/>
      <c r="I1091" s="44"/>
      <c r="J1091" s="44"/>
      <c r="K1091" s="44"/>
      <c r="L1091" s="36"/>
      <c r="M1091" s="216"/>
      <c r="N1091" s="28"/>
    </row>
    <row r="1092" s="1" customFormat="1" customHeight="1" spans="1:14">
      <c r="A1092" s="25">
        <v>563</v>
      </c>
      <c r="B1092" s="51" t="s">
        <v>1213</v>
      </c>
      <c r="C1092" s="30">
        <v>626</v>
      </c>
      <c r="D1092" s="52" t="s">
        <v>1214</v>
      </c>
      <c r="E1092" s="53">
        <v>3</v>
      </c>
      <c r="F1092" s="52"/>
      <c r="G1092" s="30"/>
      <c r="H1092" s="30"/>
      <c r="I1092" s="44"/>
      <c r="J1092" s="53">
        <v>30</v>
      </c>
      <c r="K1092" s="58">
        <v>3</v>
      </c>
      <c r="L1092" s="36">
        <f>K1092*J1092</f>
        <v>90</v>
      </c>
      <c r="M1092" s="216">
        <f>SUM(L1092*3)</f>
        <v>270</v>
      </c>
      <c r="N1092" s="35"/>
    </row>
    <row r="1093" s="1" customFormat="1" customHeight="1" spans="1:14">
      <c r="A1093" s="25"/>
      <c r="B1093" s="35" t="s">
        <v>2180</v>
      </c>
      <c r="C1093" s="28" t="s">
        <v>1637</v>
      </c>
      <c r="D1093" s="52"/>
      <c r="E1093" s="53"/>
      <c r="F1093" s="52"/>
      <c r="G1093" s="30"/>
      <c r="H1093" s="30"/>
      <c r="I1093" s="44"/>
      <c r="J1093" s="53"/>
      <c r="K1093" s="58"/>
      <c r="L1093" s="36"/>
      <c r="M1093" s="216"/>
      <c r="N1093" s="35"/>
    </row>
    <row r="1094" s="1" customFormat="1" customHeight="1" spans="1:14">
      <c r="A1094" s="25"/>
      <c r="B1094" s="35" t="s">
        <v>2181</v>
      </c>
      <c r="C1094" s="28" t="s">
        <v>1489</v>
      </c>
      <c r="D1094" s="52"/>
      <c r="E1094" s="53"/>
      <c r="F1094" s="52"/>
      <c r="G1094" s="30"/>
      <c r="H1094" s="30"/>
      <c r="I1094" s="44"/>
      <c r="J1094" s="53"/>
      <c r="K1094" s="58"/>
      <c r="L1094" s="36"/>
      <c r="M1094" s="216"/>
      <c r="N1094" s="35"/>
    </row>
    <row r="1095" s="1" customFormat="1" customHeight="1" spans="1:14">
      <c r="A1095" s="25">
        <v>564</v>
      </c>
      <c r="B1095" s="34" t="s">
        <v>1215</v>
      </c>
      <c r="C1095" s="28">
        <v>627</v>
      </c>
      <c r="D1095" s="35" t="s">
        <v>1216</v>
      </c>
      <c r="E1095" s="36">
        <v>4</v>
      </c>
      <c r="F1095" s="35"/>
      <c r="G1095" s="28"/>
      <c r="H1095" s="28"/>
      <c r="I1095" s="45"/>
      <c r="J1095" s="36">
        <v>40</v>
      </c>
      <c r="K1095" s="46">
        <v>3</v>
      </c>
      <c r="L1095" s="36">
        <f>K1095*J1095</f>
        <v>120</v>
      </c>
      <c r="M1095" s="216">
        <f>SUM(L1095*3)</f>
        <v>360</v>
      </c>
      <c r="N1095" s="35"/>
    </row>
    <row r="1096" s="1" customFormat="1" customHeight="1" spans="1:14">
      <c r="A1096" s="25"/>
      <c r="B1096" s="35" t="s">
        <v>2182</v>
      </c>
      <c r="C1096" s="28" t="s">
        <v>1637</v>
      </c>
      <c r="D1096" s="35"/>
      <c r="E1096" s="36"/>
      <c r="F1096" s="35"/>
      <c r="G1096" s="28"/>
      <c r="H1096" s="28"/>
      <c r="I1096" s="45"/>
      <c r="J1096" s="36"/>
      <c r="K1096" s="46"/>
      <c r="L1096" s="36"/>
      <c r="M1096" s="216"/>
      <c r="N1096" s="35"/>
    </row>
    <row r="1097" s="1" customFormat="1" customHeight="1" spans="1:14">
      <c r="A1097" s="25"/>
      <c r="B1097" s="35" t="s">
        <v>2183</v>
      </c>
      <c r="C1097" s="28" t="s">
        <v>1489</v>
      </c>
      <c r="D1097" s="35"/>
      <c r="E1097" s="36"/>
      <c r="F1097" s="35"/>
      <c r="G1097" s="28"/>
      <c r="H1097" s="28"/>
      <c r="I1097" s="45"/>
      <c r="J1097" s="36"/>
      <c r="K1097" s="46"/>
      <c r="L1097" s="36"/>
      <c r="M1097" s="216"/>
      <c r="N1097" s="35"/>
    </row>
    <row r="1098" s="1" customFormat="1" customHeight="1" spans="1:14">
      <c r="A1098" s="25"/>
      <c r="B1098" s="35" t="s">
        <v>2184</v>
      </c>
      <c r="C1098" s="28" t="s">
        <v>1489</v>
      </c>
      <c r="D1098" s="35"/>
      <c r="E1098" s="36"/>
      <c r="F1098" s="35"/>
      <c r="G1098" s="28"/>
      <c r="H1098" s="28"/>
      <c r="I1098" s="45"/>
      <c r="J1098" s="36"/>
      <c r="K1098" s="46"/>
      <c r="L1098" s="36"/>
      <c r="M1098" s="216"/>
      <c r="N1098" s="35"/>
    </row>
    <row r="1099" s="1" customFormat="1" customHeight="1" spans="1:14">
      <c r="A1099" s="25">
        <v>565</v>
      </c>
      <c r="B1099" s="34" t="s">
        <v>1217</v>
      </c>
      <c r="C1099" s="28">
        <v>641</v>
      </c>
      <c r="D1099" s="35" t="s">
        <v>1218</v>
      </c>
      <c r="E1099" s="36">
        <v>3</v>
      </c>
      <c r="F1099" s="35"/>
      <c r="G1099" s="28"/>
      <c r="H1099" s="28"/>
      <c r="I1099" s="45"/>
      <c r="J1099" s="36">
        <v>30</v>
      </c>
      <c r="K1099" s="46">
        <v>3</v>
      </c>
      <c r="L1099" s="36">
        <f>K1099*J1099</f>
        <v>90</v>
      </c>
      <c r="M1099" s="216">
        <f>SUM(L1099*3)</f>
        <v>270</v>
      </c>
      <c r="N1099" s="35"/>
    </row>
    <row r="1100" s="1" customFormat="1" customHeight="1" spans="1:14">
      <c r="A1100" s="25"/>
      <c r="B1100" s="35" t="s">
        <v>2185</v>
      </c>
      <c r="C1100" s="28" t="s">
        <v>1637</v>
      </c>
      <c r="D1100" s="35"/>
      <c r="E1100" s="36"/>
      <c r="F1100" s="35"/>
      <c r="G1100" s="28"/>
      <c r="H1100" s="28"/>
      <c r="I1100" s="45"/>
      <c r="J1100" s="36"/>
      <c r="K1100" s="46"/>
      <c r="L1100" s="36"/>
      <c r="M1100" s="216"/>
      <c r="N1100" s="35"/>
    </row>
    <row r="1101" s="1" customFormat="1" customHeight="1" spans="1:14">
      <c r="A1101" s="25"/>
      <c r="B1101" s="35" t="s">
        <v>2186</v>
      </c>
      <c r="C1101" s="28" t="s">
        <v>1489</v>
      </c>
      <c r="D1101" s="35"/>
      <c r="E1101" s="36"/>
      <c r="F1101" s="35"/>
      <c r="G1101" s="28"/>
      <c r="H1101" s="28"/>
      <c r="I1101" s="45"/>
      <c r="J1101" s="36"/>
      <c r="K1101" s="46"/>
      <c r="L1101" s="36"/>
      <c r="M1101" s="216"/>
      <c r="N1101" s="35"/>
    </row>
    <row r="1102" s="2" customFormat="1" customHeight="1" spans="1:14">
      <c r="A1102" s="25">
        <v>566</v>
      </c>
      <c r="B1102" s="34" t="s">
        <v>1219</v>
      </c>
      <c r="C1102" s="25">
        <v>643</v>
      </c>
      <c r="D1102" s="34" t="s">
        <v>1220</v>
      </c>
      <c r="E1102" s="42">
        <v>1</v>
      </c>
      <c r="F1102" s="42">
        <v>0</v>
      </c>
      <c r="G1102" s="25"/>
      <c r="H1102" s="25"/>
      <c r="I1102" s="41"/>
      <c r="J1102" s="42">
        <v>10</v>
      </c>
      <c r="K1102" s="43">
        <v>3</v>
      </c>
      <c r="L1102" s="42">
        <f>K1102*J1102</f>
        <v>30</v>
      </c>
      <c r="M1102" s="41">
        <f>SUM(L1102*3)</f>
        <v>90</v>
      </c>
      <c r="N1102" s="34"/>
    </row>
    <row r="1103" s="2" customFormat="1" customHeight="1" spans="1:14">
      <c r="A1103" s="25">
        <v>567</v>
      </c>
      <c r="B1103" s="34" t="s">
        <v>1221</v>
      </c>
      <c r="C1103" s="25">
        <v>648</v>
      </c>
      <c r="D1103" s="34" t="s">
        <v>1220</v>
      </c>
      <c r="E1103" s="42">
        <v>2</v>
      </c>
      <c r="F1103" s="25">
        <v>0</v>
      </c>
      <c r="G1103" s="25"/>
      <c r="H1103" s="25"/>
      <c r="I1103" s="41"/>
      <c r="J1103" s="42">
        <v>20</v>
      </c>
      <c r="K1103" s="41" t="s">
        <v>30</v>
      </c>
      <c r="L1103" s="42">
        <v>60</v>
      </c>
      <c r="M1103" s="41">
        <f>SUM(L1103*3)</f>
        <v>180</v>
      </c>
      <c r="N1103" s="34"/>
    </row>
    <row r="1104" s="2" customFormat="1" customHeight="1" spans="1:14">
      <c r="A1104" s="25"/>
      <c r="B1104" s="29" t="s">
        <v>2187</v>
      </c>
      <c r="C1104" s="67" t="s">
        <v>1637</v>
      </c>
      <c r="D1104" s="34"/>
      <c r="E1104" s="42"/>
      <c r="F1104" s="25"/>
      <c r="G1104" s="25"/>
      <c r="H1104" s="25"/>
      <c r="I1104" s="41"/>
      <c r="J1104" s="42"/>
      <c r="K1104" s="41"/>
      <c r="L1104" s="42"/>
      <c r="M1104" s="41"/>
      <c r="N1104" s="34"/>
    </row>
    <row r="1105" s="1" customFormat="1" customHeight="1" spans="1:14">
      <c r="A1105" s="25">
        <v>568</v>
      </c>
      <c r="B1105" s="25" t="s">
        <v>1222</v>
      </c>
      <c r="C1105" s="28">
        <v>655</v>
      </c>
      <c r="D1105" s="28" t="s">
        <v>1223</v>
      </c>
      <c r="E1105" s="28">
        <v>4</v>
      </c>
      <c r="F1105" s="28"/>
      <c r="G1105" s="28"/>
      <c r="H1105" s="28"/>
      <c r="I1105" s="45"/>
      <c r="J1105" s="36">
        <v>40</v>
      </c>
      <c r="K1105" s="46">
        <v>3</v>
      </c>
      <c r="L1105" s="36">
        <f>K1105*J1105</f>
        <v>120</v>
      </c>
      <c r="M1105" s="216">
        <f>SUM(L1105*3)</f>
        <v>360</v>
      </c>
      <c r="N1105" s="28"/>
    </row>
    <row r="1106" s="1" customFormat="1" customHeight="1" spans="1:14">
      <c r="A1106" s="25"/>
      <c r="B1106" s="29" t="s">
        <v>2188</v>
      </c>
      <c r="C1106" s="29" t="s">
        <v>1489</v>
      </c>
      <c r="D1106" s="28"/>
      <c r="E1106" s="28"/>
      <c r="F1106" s="28"/>
      <c r="G1106" s="28"/>
      <c r="H1106" s="28"/>
      <c r="I1106" s="45"/>
      <c r="J1106" s="36"/>
      <c r="K1106" s="46"/>
      <c r="L1106" s="36"/>
      <c r="M1106" s="216"/>
      <c r="N1106" s="28"/>
    </row>
    <row r="1107" s="1" customFormat="1" customHeight="1" spans="1:14">
      <c r="A1107" s="25"/>
      <c r="B1107" s="29" t="s">
        <v>2189</v>
      </c>
      <c r="C1107" s="29" t="s">
        <v>1637</v>
      </c>
      <c r="D1107" s="28"/>
      <c r="E1107" s="28"/>
      <c r="F1107" s="28"/>
      <c r="G1107" s="28"/>
      <c r="H1107" s="28"/>
      <c r="I1107" s="45"/>
      <c r="J1107" s="36"/>
      <c r="K1107" s="46"/>
      <c r="L1107" s="36"/>
      <c r="M1107" s="216"/>
      <c r="N1107" s="28"/>
    </row>
    <row r="1108" s="1" customFormat="1" customHeight="1" spans="1:14">
      <c r="A1108" s="25"/>
      <c r="B1108" s="29" t="s">
        <v>2190</v>
      </c>
      <c r="C1108" s="29" t="s">
        <v>1489</v>
      </c>
      <c r="D1108" s="28"/>
      <c r="E1108" s="28"/>
      <c r="F1108" s="28"/>
      <c r="G1108" s="28"/>
      <c r="H1108" s="28"/>
      <c r="I1108" s="45"/>
      <c r="J1108" s="36"/>
      <c r="K1108" s="46"/>
      <c r="L1108" s="36"/>
      <c r="M1108" s="216"/>
      <c r="N1108" s="28"/>
    </row>
    <row r="1109" s="1" customFormat="1" customHeight="1" spans="1:14">
      <c r="A1109" s="25">
        <v>569</v>
      </c>
      <c r="B1109" s="25" t="s">
        <v>1224</v>
      </c>
      <c r="C1109" s="28">
        <v>665</v>
      </c>
      <c r="D1109" s="28" t="s">
        <v>1225</v>
      </c>
      <c r="E1109" s="28">
        <v>2</v>
      </c>
      <c r="F1109" s="28"/>
      <c r="G1109" s="28"/>
      <c r="H1109" s="28"/>
      <c r="I1109" s="45"/>
      <c r="J1109" s="36">
        <v>20</v>
      </c>
      <c r="K1109" s="46">
        <v>3</v>
      </c>
      <c r="L1109" s="36">
        <f>K1109*J1109</f>
        <v>60</v>
      </c>
      <c r="M1109" s="216">
        <f>SUM(L1109*3)</f>
        <v>180</v>
      </c>
      <c r="N1109" s="28"/>
    </row>
    <row r="1110" s="1" customFormat="1" customHeight="1" spans="1:14">
      <c r="A1110" s="25"/>
      <c r="B1110" s="30" t="s">
        <v>2191</v>
      </c>
      <c r="C1110" s="30" t="s">
        <v>1489</v>
      </c>
      <c r="D1110" s="28"/>
      <c r="E1110" s="28"/>
      <c r="F1110" s="28"/>
      <c r="G1110" s="28"/>
      <c r="H1110" s="28"/>
      <c r="I1110" s="45"/>
      <c r="J1110" s="36"/>
      <c r="K1110" s="46"/>
      <c r="L1110" s="36"/>
      <c r="M1110" s="216"/>
      <c r="N1110" s="28"/>
    </row>
    <row r="1111" s="1" customFormat="1" customHeight="1" spans="1:14">
      <c r="A1111" s="25">
        <v>570</v>
      </c>
      <c r="B1111" s="25" t="s">
        <v>1226</v>
      </c>
      <c r="C1111" s="28">
        <v>1913</v>
      </c>
      <c r="D1111" s="54" t="s">
        <v>1227</v>
      </c>
      <c r="E1111" s="28">
        <v>3</v>
      </c>
      <c r="F1111" s="28"/>
      <c r="G1111" s="28"/>
      <c r="H1111" s="28" t="s">
        <v>20</v>
      </c>
      <c r="I1111" s="45"/>
      <c r="J1111" s="28">
        <v>30</v>
      </c>
      <c r="K1111" s="61">
        <v>3</v>
      </c>
      <c r="L1111" s="36">
        <f>K1111*J1111</f>
        <v>90</v>
      </c>
      <c r="M1111" s="216">
        <f>SUM(L1111*3)</f>
        <v>270</v>
      </c>
      <c r="N1111" s="28"/>
    </row>
    <row r="1112" s="1" customFormat="1" customHeight="1" spans="1:14">
      <c r="A1112" s="25"/>
      <c r="B1112" s="28" t="s">
        <v>2192</v>
      </c>
      <c r="C1112" s="28" t="s">
        <v>1637</v>
      </c>
      <c r="D1112" s="54"/>
      <c r="E1112" s="28"/>
      <c r="F1112" s="28"/>
      <c r="G1112" s="28"/>
      <c r="H1112" s="28"/>
      <c r="I1112" s="45"/>
      <c r="J1112" s="28"/>
      <c r="K1112" s="61"/>
      <c r="L1112" s="36"/>
      <c r="M1112" s="216"/>
      <c r="N1112" s="28"/>
    </row>
    <row r="1113" s="1" customFormat="1" customHeight="1" spans="1:14">
      <c r="A1113" s="25"/>
      <c r="B1113" s="28" t="s">
        <v>2193</v>
      </c>
      <c r="C1113" s="28" t="s">
        <v>1489</v>
      </c>
      <c r="D1113" s="54"/>
      <c r="E1113" s="28"/>
      <c r="F1113" s="28"/>
      <c r="G1113" s="28"/>
      <c r="H1113" s="28"/>
      <c r="I1113" s="45"/>
      <c r="J1113" s="28"/>
      <c r="K1113" s="61"/>
      <c r="L1113" s="36"/>
      <c r="M1113" s="216"/>
      <c r="N1113" s="28"/>
    </row>
    <row r="1114" s="1" customFormat="1" customHeight="1" spans="1:14">
      <c r="A1114" s="25">
        <v>571</v>
      </c>
      <c r="B1114" s="25" t="s">
        <v>1228</v>
      </c>
      <c r="C1114" s="28">
        <v>1935</v>
      </c>
      <c r="D1114" s="54" t="s">
        <v>1229</v>
      </c>
      <c r="E1114" s="28">
        <v>4</v>
      </c>
      <c r="F1114" s="28"/>
      <c r="G1114" s="28"/>
      <c r="H1114" s="28" t="s">
        <v>20</v>
      </c>
      <c r="I1114" s="45"/>
      <c r="J1114" s="28">
        <v>40</v>
      </c>
      <c r="K1114" s="61">
        <v>3</v>
      </c>
      <c r="L1114" s="36">
        <f>K1114*J1114</f>
        <v>120</v>
      </c>
      <c r="M1114" s="216">
        <f>SUM(L1114*3)</f>
        <v>360</v>
      </c>
      <c r="N1114" s="28"/>
    </row>
    <row r="1115" s="1" customFormat="1" customHeight="1" spans="1:14">
      <c r="A1115" s="25"/>
      <c r="B1115" s="30" t="s">
        <v>2194</v>
      </c>
      <c r="C1115" s="30" t="s">
        <v>1637</v>
      </c>
      <c r="D1115" s="54"/>
      <c r="E1115" s="28"/>
      <c r="F1115" s="28"/>
      <c r="G1115" s="28"/>
      <c r="H1115" s="28"/>
      <c r="I1115" s="45"/>
      <c r="J1115" s="28"/>
      <c r="K1115" s="61"/>
      <c r="L1115" s="36"/>
      <c r="M1115" s="216"/>
      <c r="N1115" s="28"/>
    </row>
    <row r="1116" s="1" customFormat="1" customHeight="1" spans="1:14">
      <c r="A1116" s="25"/>
      <c r="B1116" s="30" t="s">
        <v>2195</v>
      </c>
      <c r="C1116" s="30" t="s">
        <v>1489</v>
      </c>
      <c r="D1116" s="54"/>
      <c r="E1116" s="28"/>
      <c r="F1116" s="28"/>
      <c r="G1116" s="28"/>
      <c r="H1116" s="28"/>
      <c r="I1116" s="45"/>
      <c r="J1116" s="28"/>
      <c r="K1116" s="61"/>
      <c r="L1116" s="36"/>
      <c r="M1116" s="216"/>
      <c r="N1116" s="28"/>
    </row>
    <row r="1117" s="1" customFormat="1" customHeight="1" spans="1:14">
      <c r="A1117" s="25"/>
      <c r="B1117" s="30" t="s">
        <v>2196</v>
      </c>
      <c r="C1117" s="30" t="s">
        <v>1489</v>
      </c>
      <c r="D1117" s="54"/>
      <c r="E1117" s="28"/>
      <c r="F1117" s="28"/>
      <c r="G1117" s="28"/>
      <c r="H1117" s="28"/>
      <c r="I1117" s="45"/>
      <c r="J1117" s="28"/>
      <c r="K1117" s="61"/>
      <c r="L1117" s="36"/>
      <c r="M1117" s="216"/>
      <c r="N1117" s="28"/>
    </row>
    <row r="1118" s="1" customFormat="1" customHeight="1" spans="1:14">
      <c r="A1118" s="25">
        <v>572</v>
      </c>
      <c r="B1118" s="25" t="s">
        <v>1230</v>
      </c>
      <c r="C1118" s="28">
        <v>1937</v>
      </c>
      <c r="D1118" s="54" t="s">
        <v>1229</v>
      </c>
      <c r="E1118" s="28">
        <v>4</v>
      </c>
      <c r="F1118" s="28"/>
      <c r="G1118" s="28"/>
      <c r="H1118" s="28" t="s">
        <v>20</v>
      </c>
      <c r="I1118" s="45"/>
      <c r="J1118" s="28">
        <v>40</v>
      </c>
      <c r="K1118" s="61">
        <v>3</v>
      </c>
      <c r="L1118" s="36">
        <f>K1118*J1118</f>
        <v>120</v>
      </c>
      <c r="M1118" s="216">
        <f>SUM(L1118*3)</f>
        <v>360</v>
      </c>
      <c r="N1118" s="28"/>
    </row>
    <row r="1119" s="1" customFormat="1" customHeight="1" spans="1:14">
      <c r="A1119" s="25"/>
      <c r="B1119" s="28" t="s">
        <v>2197</v>
      </c>
      <c r="C1119" s="28" t="s">
        <v>1637</v>
      </c>
      <c r="D1119" s="54"/>
      <c r="E1119" s="28"/>
      <c r="F1119" s="28"/>
      <c r="G1119" s="28"/>
      <c r="H1119" s="28"/>
      <c r="I1119" s="45"/>
      <c r="J1119" s="28"/>
      <c r="K1119" s="61"/>
      <c r="L1119" s="36"/>
      <c r="M1119" s="216"/>
      <c r="N1119" s="28"/>
    </row>
    <row r="1120" s="1" customFormat="1" customHeight="1" spans="1:14">
      <c r="A1120" s="25"/>
      <c r="B1120" s="28" t="s">
        <v>2198</v>
      </c>
      <c r="C1120" s="28" t="s">
        <v>1489</v>
      </c>
      <c r="D1120" s="54"/>
      <c r="E1120" s="28"/>
      <c r="F1120" s="28"/>
      <c r="G1120" s="28"/>
      <c r="H1120" s="28"/>
      <c r="I1120" s="45"/>
      <c r="J1120" s="28"/>
      <c r="K1120" s="61"/>
      <c r="L1120" s="36"/>
      <c r="M1120" s="216"/>
      <c r="N1120" s="28"/>
    </row>
    <row r="1121" s="1" customFormat="1" customHeight="1" spans="1:14">
      <c r="A1121" s="25"/>
      <c r="B1121" s="28" t="s">
        <v>2199</v>
      </c>
      <c r="C1121" s="28" t="s">
        <v>1489</v>
      </c>
      <c r="D1121" s="54"/>
      <c r="E1121" s="28"/>
      <c r="F1121" s="28"/>
      <c r="G1121" s="28"/>
      <c r="H1121" s="28"/>
      <c r="I1121" s="45"/>
      <c r="J1121" s="28"/>
      <c r="K1121" s="61"/>
      <c r="L1121" s="36"/>
      <c r="M1121" s="216"/>
      <c r="N1121" s="28"/>
    </row>
    <row r="1122" s="1" customFormat="1" customHeight="1" spans="1:14">
      <c r="A1122" s="25">
        <v>573</v>
      </c>
      <c r="B1122" s="25" t="s">
        <v>1231</v>
      </c>
      <c r="C1122" s="28">
        <v>1939</v>
      </c>
      <c r="D1122" s="54" t="s">
        <v>1232</v>
      </c>
      <c r="E1122" s="28">
        <v>1</v>
      </c>
      <c r="F1122" s="28">
        <v>0</v>
      </c>
      <c r="G1122" s="28"/>
      <c r="H1122" s="28" t="s">
        <v>20</v>
      </c>
      <c r="I1122" s="45"/>
      <c r="J1122" s="28">
        <v>10</v>
      </c>
      <c r="K1122" s="61">
        <v>3</v>
      </c>
      <c r="L1122" s="36">
        <f>K1122*J1122</f>
        <v>30</v>
      </c>
      <c r="M1122" s="216">
        <f>SUM(L1122*3)</f>
        <v>90</v>
      </c>
      <c r="N1122" s="28"/>
    </row>
    <row r="1123" s="1" customFormat="1" customHeight="1" spans="1:14">
      <c r="A1123" s="25">
        <v>574</v>
      </c>
      <c r="B1123" s="25" t="s">
        <v>1233</v>
      </c>
      <c r="C1123" s="28">
        <v>1947</v>
      </c>
      <c r="D1123" s="54" t="s">
        <v>1234</v>
      </c>
      <c r="E1123" s="28">
        <v>3</v>
      </c>
      <c r="F1123" s="28"/>
      <c r="G1123" s="28"/>
      <c r="H1123" s="28" t="s">
        <v>20</v>
      </c>
      <c r="I1123" s="45"/>
      <c r="J1123" s="28">
        <v>30</v>
      </c>
      <c r="K1123" s="61">
        <v>3</v>
      </c>
      <c r="L1123" s="36">
        <f>K1123*J1123</f>
        <v>90</v>
      </c>
      <c r="M1123" s="216">
        <f>SUM(L1123*3)</f>
        <v>270</v>
      </c>
      <c r="N1123" s="28"/>
    </row>
    <row r="1124" s="1" customFormat="1" customHeight="1" spans="1:14">
      <c r="A1124" s="25"/>
      <c r="B1124" s="28" t="s">
        <v>2200</v>
      </c>
      <c r="C1124" s="28" t="s">
        <v>1637</v>
      </c>
      <c r="D1124" s="54"/>
      <c r="E1124" s="28"/>
      <c r="F1124" s="28"/>
      <c r="G1124" s="28"/>
      <c r="H1124" s="28"/>
      <c r="I1124" s="45"/>
      <c r="J1124" s="28"/>
      <c r="K1124" s="61"/>
      <c r="L1124" s="36"/>
      <c r="M1124" s="216"/>
      <c r="N1124" s="28"/>
    </row>
    <row r="1125" s="1" customFormat="1" customHeight="1" spans="1:14">
      <c r="A1125" s="25"/>
      <c r="B1125" s="28" t="s">
        <v>2201</v>
      </c>
      <c r="C1125" s="28" t="s">
        <v>1489</v>
      </c>
      <c r="D1125" s="54"/>
      <c r="E1125" s="28"/>
      <c r="F1125" s="28"/>
      <c r="G1125" s="28"/>
      <c r="H1125" s="28"/>
      <c r="I1125" s="45"/>
      <c r="J1125" s="28"/>
      <c r="K1125" s="61"/>
      <c r="L1125" s="36"/>
      <c r="M1125" s="216"/>
      <c r="N1125" s="28"/>
    </row>
    <row r="1126" s="2" customFormat="1" customHeight="1" spans="1:14">
      <c r="A1126" s="25">
        <v>575</v>
      </c>
      <c r="B1126" s="25" t="s">
        <v>1235</v>
      </c>
      <c r="C1126" s="25">
        <v>1951</v>
      </c>
      <c r="D1126" s="55" t="s">
        <v>1236</v>
      </c>
      <c r="E1126" s="25">
        <v>1</v>
      </c>
      <c r="F1126" s="25">
        <v>0</v>
      </c>
      <c r="G1126" s="25"/>
      <c r="H1126" s="25" t="s">
        <v>20</v>
      </c>
      <c r="I1126" s="41"/>
      <c r="J1126" s="25">
        <v>10</v>
      </c>
      <c r="K1126" s="59">
        <v>3</v>
      </c>
      <c r="L1126" s="42">
        <f>K1126*J1126</f>
        <v>30</v>
      </c>
      <c r="M1126" s="41">
        <f>SUM(L1126*3)</f>
        <v>90</v>
      </c>
      <c r="N1126" s="25"/>
    </row>
    <row r="1127" s="1" customFormat="1" customHeight="1" spans="1:14">
      <c r="A1127" s="25">
        <v>576</v>
      </c>
      <c r="B1127" s="25" t="s">
        <v>1237</v>
      </c>
      <c r="C1127" s="28">
        <v>1953</v>
      </c>
      <c r="D1127" s="54" t="s">
        <v>1238</v>
      </c>
      <c r="E1127" s="28">
        <v>3</v>
      </c>
      <c r="F1127" s="28"/>
      <c r="G1127" s="28"/>
      <c r="H1127" s="28" t="s">
        <v>20</v>
      </c>
      <c r="I1127" s="45"/>
      <c r="J1127" s="28">
        <v>30</v>
      </c>
      <c r="K1127" s="61">
        <v>3</v>
      </c>
      <c r="L1127" s="36">
        <f>K1127*J1127</f>
        <v>90</v>
      </c>
      <c r="M1127" s="216">
        <f>SUM(L1127*3)</f>
        <v>270</v>
      </c>
      <c r="N1127" s="28"/>
    </row>
    <row r="1128" s="1" customFormat="1" customHeight="1" spans="1:14">
      <c r="A1128" s="25"/>
      <c r="B1128" s="28" t="s">
        <v>2062</v>
      </c>
      <c r="C1128" s="28" t="s">
        <v>1637</v>
      </c>
      <c r="D1128" s="54"/>
      <c r="E1128" s="28"/>
      <c r="F1128" s="28"/>
      <c r="G1128" s="28"/>
      <c r="H1128" s="28"/>
      <c r="I1128" s="45"/>
      <c r="J1128" s="28"/>
      <c r="K1128" s="61"/>
      <c r="L1128" s="36"/>
      <c r="M1128" s="216"/>
      <c r="N1128" s="28"/>
    </row>
    <row r="1129" s="1" customFormat="1" customHeight="1" spans="1:14">
      <c r="A1129" s="25"/>
      <c r="B1129" s="28" t="s">
        <v>2202</v>
      </c>
      <c r="C1129" s="28" t="s">
        <v>1489</v>
      </c>
      <c r="D1129" s="54"/>
      <c r="E1129" s="28"/>
      <c r="F1129" s="28"/>
      <c r="G1129" s="28"/>
      <c r="H1129" s="28"/>
      <c r="I1129" s="45"/>
      <c r="J1129" s="28"/>
      <c r="K1129" s="61"/>
      <c r="L1129" s="36"/>
      <c r="M1129" s="216"/>
      <c r="N1129" s="28"/>
    </row>
    <row r="1130" s="1" customFormat="1" customHeight="1" spans="1:14">
      <c r="A1130" s="25">
        <v>577</v>
      </c>
      <c r="B1130" s="25" t="s">
        <v>1239</v>
      </c>
      <c r="C1130" s="28">
        <v>1954</v>
      </c>
      <c r="D1130" s="54" t="s">
        <v>1240</v>
      </c>
      <c r="E1130" s="28">
        <v>1</v>
      </c>
      <c r="F1130" s="28">
        <v>0</v>
      </c>
      <c r="G1130" s="28"/>
      <c r="H1130" s="28" t="s">
        <v>20</v>
      </c>
      <c r="I1130" s="45"/>
      <c r="J1130" s="28">
        <v>10</v>
      </c>
      <c r="K1130" s="61">
        <v>3</v>
      </c>
      <c r="L1130" s="36">
        <f>K1130*J1130</f>
        <v>30</v>
      </c>
      <c r="M1130" s="216">
        <f>SUM(L1130*3)</f>
        <v>90</v>
      </c>
      <c r="N1130" s="28"/>
    </row>
    <row r="1131" s="1" customFormat="1" customHeight="1" spans="1:14">
      <c r="A1131" s="25">
        <v>578</v>
      </c>
      <c r="B1131" s="25" t="s">
        <v>1241</v>
      </c>
      <c r="C1131" s="28">
        <v>1956</v>
      </c>
      <c r="D1131" s="54" t="s">
        <v>1242</v>
      </c>
      <c r="E1131" s="28">
        <v>1</v>
      </c>
      <c r="F1131" s="28"/>
      <c r="G1131" s="28"/>
      <c r="H1131" s="28" t="s">
        <v>20</v>
      </c>
      <c r="I1131" s="45"/>
      <c r="J1131" s="28">
        <v>10</v>
      </c>
      <c r="K1131" s="61">
        <v>3</v>
      </c>
      <c r="L1131" s="36">
        <f>K1131*J1131</f>
        <v>30</v>
      </c>
      <c r="M1131" s="216">
        <f>SUM(L1131*3)</f>
        <v>90</v>
      </c>
      <c r="N1131" s="28"/>
    </row>
    <row r="1132" s="2" customFormat="1" customHeight="1" spans="1:14">
      <c r="A1132" s="25">
        <v>579</v>
      </c>
      <c r="B1132" s="25" t="s">
        <v>1243</v>
      </c>
      <c r="C1132" s="25">
        <v>1958</v>
      </c>
      <c r="D1132" s="55" t="s">
        <v>1244</v>
      </c>
      <c r="E1132" s="25">
        <v>1</v>
      </c>
      <c r="F1132" s="25">
        <v>0</v>
      </c>
      <c r="G1132" s="25"/>
      <c r="H1132" s="25" t="s">
        <v>20</v>
      </c>
      <c r="I1132" s="41"/>
      <c r="J1132" s="25">
        <v>10</v>
      </c>
      <c r="K1132" s="59">
        <v>3</v>
      </c>
      <c r="L1132" s="42">
        <f>K1132*J1132</f>
        <v>30</v>
      </c>
      <c r="M1132" s="41">
        <f>SUM(L1132*3)</f>
        <v>90</v>
      </c>
      <c r="N1132" s="25"/>
    </row>
    <row r="1133" s="1" customFormat="1" customHeight="1" spans="1:14">
      <c r="A1133" s="25">
        <v>580</v>
      </c>
      <c r="B1133" s="25" t="s">
        <v>1245</v>
      </c>
      <c r="C1133" s="28">
        <v>1962</v>
      </c>
      <c r="D1133" s="54" t="s">
        <v>1246</v>
      </c>
      <c r="E1133" s="28">
        <v>1</v>
      </c>
      <c r="F1133" s="28"/>
      <c r="G1133" s="28"/>
      <c r="H1133" s="28" t="s">
        <v>20</v>
      </c>
      <c r="I1133" s="45"/>
      <c r="J1133" s="28">
        <v>10</v>
      </c>
      <c r="K1133" s="61">
        <v>3</v>
      </c>
      <c r="L1133" s="36">
        <f>K1133*J1133</f>
        <v>30</v>
      </c>
      <c r="M1133" s="216">
        <f>SUM(L1133*3)</f>
        <v>90</v>
      </c>
      <c r="N1133" s="28"/>
    </row>
    <row r="1134" s="1" customFormat="1" customHeight="1" spans="1:14">
      <c r="A1134" s="25">
        <v>581</v>
      </c>
      <c r="B1134" s="25" t="s">
        <v>1247</v>
      </c>
      <c r="C1134" s="28">
        <v>1967</v>
      </c>
      <c r="D1134" s="54" t="s">
        <v>759</v>
      </c>
      <c r="E1134" s="28">
        <v>3</v>
      </c>
      <c r="F1134" s="28"/>
      <c r="G1134" s="28"/>
      <c r="H1134" s="28" t="s">
        <v>20</v>
      </c>
      <c r="I1134" s="45"/>
      <c r="J1134" s="28">
        <v>30</v>
      </c>
      <c r="K1134" s="61">
        <v>3</v>
      </c>
      <c r="L1134" s="36">
        <f>K1134*J1134</f>
        <v>90</v>
      </c>
      <c r="M1134" s="216">
        <f>SUM(L1134*3)</f>
        <v>270</v>
      </c>
      <c r="N1134" s="28"/>
    </row>
    <row r="1135" s="1" customFormat="1" customHeight="1" spans="1:14">
      <c r="A1135" s="25"/>
      <c r="B1135" s="28" t="s">
        <v>2203</v>
      </c>
      <c r="C1135" s="28" t="s">
        <v>1637</v>
      </c>
      <c r="D1135" s="54"/>
      <c r="E1135" s="28"/>
      <c r="F1135" s="28"/>
      <c r="G1135" s="28"/>
      <c r="H1135" s="28"/>
      <c r="I1135" s="45"/>
      <c r="J1135" s="28"/>
      <c r="K1135" s="61"/>
      <c r="L1135" s="36"/>
      <c r="M1135" s="216"/>
      <c r="N1135" s="28"/>
    </row>
    <row r="1136" s="1" customFormat="1" customHeight="1" spans="1:14">
      <c r="A1136" s="25"/>
      <c r="B1136" s="28" t="s">
        <v>2204</v>
      </c>
      <c r="C1136" s="28" t="s">
        <v>1489</v>
      </c>
      <c r="D1136" s="54"/>
      <c r="E1136" s="28"/>
      <c r="F1136" s="28"/>
      <c r="G1136" s="28"/>
      <c r="H1136" s="28"/>
      <c r="I1136" s="45"/>
      <c r="J1136" s="28"/>
      <c r="K1136" s="61"/>
      <c r="L1136" s="36"/>
      <c r="M1136" s="216"/>
      <c r="N1136" s="28"/>
    </row>
    <row r="1137" s="2" customFormat="1" customHeight="1" spans="1:14">
      <c r="A1137" s="25">
        <v>582</v>
      </c>
      <c r="B1137" s="25" t="s">
        <v>1248</v>
      </c>
      <c r="C1137" s="25">
        <v>1973</v>
      </c>
      <c r="D1137" s="55" t="s">
        <v>1249</v>
      </c>
      <c r="E1137" s="25">
        <v>1</v>
      </c>
      <c r="F1137" s="25">
        <v>0</v>
      </c>
      <c r="G1137" s="25"/>
      <c r="H1137" s="25" t="s">
        <v>20</v>
      </c>
      <c r="I1137" s="41"/>
      <c r="J1137" s="25">
        <v>10</v>
      </c>
      <c r="K1137" s="59">
        <v>3</v>
      </c>
      <c r="L1137" s="42">
        <f>K1137*J1137</f>
        <v>30</v>
      </c>
      <c r="M1137" s="41">
        <f>SUM(L1137*3)</f>
        <v>90</v>
      </c>
      <c r="N1137" s="25"/>
    </row>
    <row r="1138" s="1" customFormat="1" customHeight="1" spans="1:14">
      <c r="A1138" s="25">
        <v>583</v>
      </c>
      <c r="B1138" s="25" t="s">
        <v>1250</v>
      </c>
      <c r="C1138" s="28">
        <v>1985</v>
      </c>
      <c r="D1138" s="54" t="s">
        <v>1196</v>
      </c>
      <c r="E1138" s="28">
        <v>2</v>
      </c>
      <c r="F1138" s="28">
        <v>2</v>
      </c>
      <c r="G1138" s="28"/>
      <c r="H1138" s="28" t="s">
        <v>20</v>
      </c>
      <c r="I1138" s="45"/>
      <c r="J1138" s="28">
        <v>30</v>
      </c>
      <c r="K1138" s="61">
        <v>4</v>
      </c>
      <c r="L1138" s="36">
        <f>K1138*J1138</f>
        <v>120</v>
      </c>
      <c r="M1138" s="216">
        <f>SUM(L1138*3)</f>
        <v>360</v>
      </c>
      <c r="N1138" s="28"/>
    </row>
    <row r="1139" s="1" customFormat="1" customHeight="1" spans="1:14">
      <c r="A1139" s="25"/>
      <c r="B1139" s="28" t="s">
        <v>2205</v>
      </c>
      <c r="C1139" s="28" t="s">
        <v>1637</v>
      </c>
      <c r="D1139" s="54"/>
      <c r="E1139" s="28"/>
      <c r="F1139" s="28"/>
      <c r="G1139" s="28"/>
      <c r="H1139" s="28"/>
      <c r="I1139" s="45"/>
      <c r="J1139" s="28"/>
      <c r="K1139" s="61"/>
      <c r="L1139" s="36"/>
      <c r="M1139" s="216"/>
      <c r="N1139" s="28"/>
    </row>
    <row r="1140" s="1" customFormat="1" customHeight="1" spans="1:14">
      <c r="A1140" s="25">
        <v>584</v>
      </c>
      <c r="B1140" s="25" t="s">
        <v>2206</v>
      </c>
      <c r="C1140" s="28">
        <v>2646</v>
      </c>
      <c r="D1140" s="28" t="s">
        <v>2207</v>
      </c>
      <c r="E1140" s="28">
        <v>2</v>
      </c>
      <c r="F1140" s="28"/>
      <c r="G1140" s="28">
        <v>2005</v>
      </c>
      <c r="H1140" s="28" t="s">
        <v>20</v>
      </c>
      <c r="I1140" s="45"/>
      <c r="J1140" s="45" t="s">
        <v>25</v>
      </c>
      <c r="K1140" s="61">
        <v>3</v>
      </c>
      <c r="L1140" s="36">
        <f>K1140*J1140</f>
        <v>60</v>
      </c>
      <c r="M1140" s="216">
        <f>SUM(L1140*3)</f>
        <v>180</v>
      </c>
      <c r="N1140" s="28"/>
    </row>
    <row r="1141" s="1" customFormat="1" customHeight="1" spans="1:14">
      <c r="A1141" s="25"/>
      <c r="B1141" s="28" t="s">
        <v>2208</v>
      </c>
      <c r="C1141" s="28" t="s">
        <v>1489</v>
      </c>
      <c r="D1141" s="28"/>
      <c r="E1141" s="28"/>
      <c r="F1141" s="28"/>
      <c r="G1141" s="28"/>
      <c r="H1141" s="28"/>
      <c r="I1141" s="45"/>
      <c r="J1141" s="45"/>
      <c r="K1141" s="61"/>
      <c r="L1141" s="36"/>
      <c r="M1141" s="216"/>
      <c r="N1141" s="28"/>
    </row>
    <row r="1142" s="1" customFormat="1" customHeight="1" spans="1:14">
      <c r="A1142" s="25">
        <v>585</v>
      </c>
      <c r="B1142" s="25" t="s">
        <v>2209</v>
      </c>
      <c r="C1142" s="28">
        <v>2573</v>
      </c>
      <c r="D1142" s="28" t="s">
        <v>2210</v>
      </c>
      <c r="E1142" s="28">
        <v>1</v>
      </c>
      <c r="F1142" s="28">
        <v>1</v>
      </c>
      <c r="G1142" s="28">
        <v>2001</v>
      </c>
      <c r="H1142" s="28" t="s">
        <v>20</v>
      </c>
      <c r="I1142" s="45" t="s">
        <v>782</v>
      </c>
      <c r="J1142" s="45" t="s">
        <v>310</v>
      </c>
      <c r="K1142" s="61">
        <v>4</v>
      </c>
      <c r="L1142" s="36">
        <f>K1142*J1142</f>
        <v>60</v>
      </c>
      <c r="M1142" s="216">
        <f>SUM(L1142*3)</f>
        <v>180</v>
      </c>
      <c r="N1142" s="28"/>
    </row>
    <row r="1143" s="1" customFormat="1" customHeight="1" spans="1:14">
      <c r="A1143" s="25">
        <v>586</v>
      </c>
      <c r="B1143" s="25" t="s">
        <v>1251</v>
      </c>
      <c r="C1143" s="28">
        <v>2577</v>
      </c>
      <c r="D1143" s="28" t="s">
        <v>1252</v>
      </c>
      <c r="E1143" s="28">
        <v>3</v>
      </c>
      <c r="F1143" s="28"/>
      <c r="G1143" s="28">
        <v>2000</v>
      </c>
      <c r="H1143" s="28" t="s">
        <v>20</v>
      </c>
      <c r="I1143" s="45"/>
      <c r="J1143" s="45" t="s">
        <v>53</v>
      </c>
      <c r="K1143" s="61">
        <v>3</v>
      </c>
      <c r="L1143" s="36">
        <f>K1143*J1143</f>
        <v>90</v>
      </c>
      <c r="M1143" s="216">
        <f>SUM(L1143*3)</f>
        <v>270</v>
      </c>
      <c r="N1143" s="28"/>
    </row>
    <row r="1144" s="1" customFormat="1" customHeight="1" spans="1:14">
      <c r="A1144" s="25"/>
      <c r="B1144" s="28" t="s">
        <v>2211</v>
      </c>
      <c r="C1144" s="28" t="s">
        <v>1637</v>
      </c>
      <c r="D1144" s="28"/>
      <c r="E1144" s="28"/>
      <c r="F1144" s="28"/>
      <c r="G1144" s="28"/>
      <c r="H1144" s="28"/>
      <c r="I1144" s="45"/>
      <c r="J1144" s="45"/>
      <c r="K1144" s="61"/>
      <c r="L1144" s="36"/>
      <c r="M1144" s="216"/>
      <c r="N1144" s="28"/>
    </row>
    <row r="1145" s="1" customFormat="1" customHeight="1" spans="1:14">
      <c r="A1145" s="25"/>
      <c r="B1145" s="28" t="s">
        <v>2212</v>
      </c>
      <c r="C1145" s="28" t="s">
        <v>1489</v>
      </c>
      <c r="D1145" s="28"/>
      <c r="E1145" s="28"/>
      <c r="F1145" s="28"/>
      <c r="G1145" s="28"/>
      <c r="H1145" s="28"/>
      <c r="I1145" s="45"/>
      <c r="J1145" s="45"/>
      <c r="K1145" s="61"/>
      <c r="L1145" s="36"/>
      <c r="M1145" s="216"/>
      <c r="N1145" s="28"/>
    </row>
    <row r="1146" s="1" customFormat="1" customHeight="1" spans="1:14">
      <c r="A1146" s="25">
        <v>587</v>
      </c>
      <c r="B1146" s="25" t="s">
        <v>1253</v>
      </c>
      <c r="C1146" s="28">
        <v>2578</v>
      </c>
      <c r="D1146" s="28" t="s">
        <v>1254</v>
      </c>
      <c r="E1146" s="28">
        <v>1</v>
      </c>
      <c r="F1146" s="28">
        <v>0</v>
      </c>
      <c r="G1146" s="28">
        <v>1971</v>
      </c>
      <c r="H1146" s="28" t="s">
        <v>20</v>
      </c>
      <c r="I1146" s="45" t="s">
        <v>387</v>
      </c>
      <c r="J1146" s="45" t="s">
        <v>29</v>
      </c>
      <c r="K1146" s="61">
        <v>3</v>
      </c>
      <c r="L1146" s="36">
        <f>K1146*J1146</f>
        <v>30</v>
      </c>
      <c r="M1146" s="216">
        <f>SUM(L1146*3)</f>
        <v>90</v>
      </c>
      <c r="N1146" s="28"/>
    </row>
    <row r="1147" s="6" customFormat="1" customHeight="1" spans="1:14">
      <c r="A1147" s="25">
        <v>588</v>
      </c>
      <c r="B1147" s="25" t="s">
        <v>1255</v>
      </c>
      <c r="C1147" s="131">
        <v>2585</v>
      </c>
      <c r="D1147" s="131" t="s">
        <v>1256</v>
      </c>
      <c r="E1147" s="131">
        <v>3</v>
      </c>
      <c r="F1147" s="131">
        <v>3</v>
      </c>
      <c r="G1147" s="131" t="s">
        <v>19</v>
      </c>
      <c r="H1147" s="131" t="s">
        <v>20</v>
      </c>
      <c r="I1147" s="216" t="s">
        <v>1257</v>
      </c>
      <c r="J1147" s="216" t="s">
        <v>37</v>
      </c>
      <c r="K1147" s="219">
        <v>4</v>
      </c>
      <c r="L1147" s="90">
        <f>K1147*J1147</f>
        <v>180</v>
      </c>
      <c r="M1147" s="216">
        <f>SUM(L1147*3)</f>
        <v>540</v>
      </c>
      <c r="N1147" s="131"/>
    </row>
    <row r="1148" s="6" customFormat="1" customHeight="1" spans="1:14">
      <c r="A1148" s="25"/>
      <c r="B1148" s="28" t="s">
        <v>2213</v>
      </c>
      <c r="C1148" s="28" t="s">
        <v>1637</v>
      </c>
      <c r="D1148" s="131"/>
      <c r="E1148" s="131"/>
      <c r="F1148" s="131"/>
      <c r="G1148" s="131"/>
      <c r="H1148" s="131"/>
      <c r="I1148" s="216"/>
      <c r="J1148" s="216"/>
      <c r="K1148" s="219"/>
      <c r="L1148" s="90"/>
      <c r="M1148" s="216"/>
      <c r="N1148" s="131"/>
    </row>
    <row r="1149" s="6" customFormat="1" customHeight="1" spans="1:14">
      <c r="A1149" s="25"/>
      <c r="B1149" s="28" t="s">
        <v>2214</v>
      </c>
      <c r="C1149" s="28" t="s">
        <v>1489</v>
      </c>
      <c r="D1149" s="131"/>
      <c r="E1149" s="131"/>
      <c r="F1149" s="131"/>
      <c r="G1149" s="131"/>
      <c r="H1149" s="131"/>
      <c r="I1149" s="216"/>
      <c r="J1149" s="216"/>
      <c r="K1149" s="219"/>
      <c r="L1149" s="90"/>
      <c r="M1149" s="216"/>
      <c r="N1149" s="131"/>
    </row>
    <row r="1150" s="1" customFormat="1" customHeight="1" spans="1:14">
      <c r="A1150" s="25">
        <v>589</v>
      </c>
      <c r="B1150" s="25" t="s">
        <v>1258</v>
      </c>
      <c r="C1150" s="28">
        <v>2586</v>
      </c>
      <c r="D1150" s="28" t="s">
        <v>1259</v>
      </c>
      <c r="E1150" s="28">
        <v>1</v>
      </c>
      <c r="F1150" s="28"/>
      <c r="G1150" s="28">
        <v>1999</v>
      </c>
      <c r="H1150" s="28" t="s">
        <v>20</v>
      </c>
      <c r="I1150" s="45"/>
      <c r="J1150" s="45" t="s">
        <v>29</v>
      </c>
      <c r="K1150" s="61">
        <v>3</v>
      </c>
      <c r="L1150" s="36">
        <f>K1150*J1150</f>
        <v>30</v>
      </c>
      <c r="M1150" s="216">
        <f>SUM(L1150*3)</f>
        <v>90</v>
      </c>
      <c r="N1150" s="28"/>
    </row>
    <row r="1151" s="1" customFormat="1" customHeight="1" spans="1:14">
      <c r="A1151" s="25">
        <v>590</v>
      </c>
      <c r="B1151" s="25" t="s">
        <v>1260</v>
      </c>
      <c r="C1151" s="28">
        <v>2588</v>
      </c>
      <c r="D1151" s="28" t="s">
        <v>1261</v>
      </c>
      <c r="E1151" s="28">
        <v>2</v>
      </c>
      <c r="F1151" s="28"/>
      <c r="G1151" s="28">
        <v>2003</v>
      </c>
      <c r="H1151" s="28" t="s">
        <v>20</v>
      </c>
      <c r="I1151" s="45"/>
      <c r="J1151" s="45" t="s">
        <v>25</v>
      </c>
      <c r="K1151" s="61">
        <v>3</v>
      </c>
      <c r="L1151" s="36">
        <f>K1151*J1151</f>
        <v>60</v>
      </c>
      <c r="M1151" s="216">
        <f>SUM(L1151*3)</f>
        <v>180</v>
      </c>
      <c r="N1151" s="28"/>
    </row>
    <row r="1152" s="1" customFormat="1" customHeight="1" spans="1:14">
      <c r="A1152" s="25"/>
      <c r="B1152" s="28" t="s">
        <v>2215</v>
      </c>
      <c r="C1152" s="28" t="s">
        <v>1489</v>
      </c>
      <c r="D1152" s="28"/>
      <c r="E1152" s="28"/>
      <c r="F1152" s="28"/>
      <c r="G1152" s="28"/>
      <c r="H1152" s="28"/>
      <c r="I1152" s="45"/>
      <c r="J1152" s="45"/>
      <c r="K1152" s="61"/>
      <c r="L1152" s="36"/>
      <c r="M1152" s="216"/>
      <c r="N1152" s="28"/>
    </row>
    <row r="1153" s="2" customFormat="1" customHeight="1" spans="1:14">
      <c r="A1153" s="25">
        <v>591</v>
      </c>
      <c r="B1153" s="64" t="s">
        <v>1262</v>
      </c>
      <c r="C1153" s="64">
        <v>2590</v>
      </c>
      <c r="D1153" s="64" t="s">
        <v>1263</v>
      </c>
      <c r="E1153" s="64">
        <v>3</v>
      </c>
      <c r="F1153" s="25">
        <v>0</v>
      </c>
      <c r="G1153" s="25" t="s">
        <v>19</v>
      </c>
      <c r="H1153" s="25" t="s">
        <v>20</v>
      </c>
      <c r="I1153" s="41" t="s">
        <v>1264</v>
      </c>
      <c r="J1153" s="41" t="s">
        <v>53</v>
      </c>
      <c r="K1153" s="41" t="s">
        <v>30</v>
      </c>
      <c r="L1153" s="42">
        <v>90</v>
      </c>
      <c r="M1153" s="41">
        <f>SUM(L1153*3)</f>
        <v>270</v>
      </c>
      <c r="N1153" s="25"/>
    </row>
    <row r="1154" s="2" customFormat="1" customHeight="1" spans="1:14">
      <c r="A1154" s="25"/>
      <c r="B1154" s="29" t="s">
        <v>2216</v>
      </c>
      <c r="C1154" s="29" t="s">
        <v>1637</v>
      </c>
      <c r="D1154" s="64"/>
      <c r="E1154" s="64"/>
      <c r="F1154" s="25"/>
      <c r="G1154" s="25"/>
      <c r="H1154" s="25"/>
      <c r="I1154" s="41"/>
      <c r="J1154" s="41"/>
      <c r="K1154" s="41"/>
      <c r="L1154" s="42"/>
      <c r="M1154" s="41"/>
      <c r="N1154" s="25"/>
    </row>
    <row r="1155" s="2" customFormat="1" customHeight="1" spans="1:14">
      <c r="A1155" s="25"/>
      <c r="B1155" s="29" t="s">
        <v>2217</v>
      </c>
      <c r="C1155" s="29" t="s">
        <v>1489</v>
      </c>
      <c r="D1155" s="64"/>
      <c r="E1155" s="64"/>
      <c r="F1155" s="25"/>
      <c r="G1155" s="25"/>
      <c r="H1155" s="25"/>
      <c r="I1155" s="41"/>
      <c r="J1155" s="41"/>
      <c r="K1155" s="41"/>
      <c r="L1155" s="42"/>
      <c r="M1155" s="41"/>
      <c r="N1155" s="25"/>
    </row>
    <row r="1156" s="1" customFormat="1" customHeight="1" spans="1:14">
      <c r="A1156" s="25">
        <v>592</v>
      </c>
      <c r="B1156" s="25" t="s">
        <v>1265</v>
      </c>
      <c r="C1156" s="28">
        <v>2591</v>
      </c>
      <c r="D1156" s="54" t="s">
        <v>1266</v>
      </c>
      <c r="E1156" s="28">
        <v>3</v>
      </c>
      <c r="F1156" s="28"/>
      <c r="G1156" s="28">
        <v>2005</v>
      </c>
      <c r="H1156" s="28" t="s">
        <v>20</v>
      </c>
      <c r="I1156" s="45"/>
      <c r="J1156" s="45" t="s">
        <v>53</v>
      </c>
      <c r="K1156" s="61">
        <v>3</v>
      </c>
      <c r="L1156" s="36">
        <f>K1156*J1156</f>
        <v>90</v>
      </c>
      <c r="M1156" s="216">
        <f>SUM(L1156*3)</f>
        <v>270</v>
      </c>
      <c r="N1156" s="28"/>
    </row>
    <row r="1157" s="1" customFormat="1" customHeight="1" spans="1:14">
      <c r="A1157" s="25"/>
      <c r="B1157" s="28" t="s">
        <v>2218</v>
      </c>
      <c r="C1157" s="28" t="s">
        <v>1637</v>
      </c>
      <c r="D1157" s="54"/>
      <c r="E1157" s="28"/>
      <c r="F1157" s="28"/>
      <c r="G1157" s="28"/>
      <c r="H1157" s="28"/>
      <c r="I1157" s="45"/>
      <c r="J1157" s="45"/>
      <c r="K1157" s="61"/>
      <c r="L1157" s="36"/>
      <c r="M1157" s="216"/>
      <c r="N1157" s="28"/>
    </row>
    <row r="1158" s="1" customFormat="1" customHeight="1" spans="1:14">
      <c r="A1158" s="25"/>
      <c r="B1158" s="28" t="s">
        <v>2219</v>
      </c>
      <c r="C1158" s="28" t="s">
        <v>1489</v>
      </c>
      <c r="D1158" s="54"/>
      <c r="E1158" s="28"/>
      <c r="F1158" s="28"/>
      <c r="G1158" s="28"/>
      <c r="H1158" s="28"/>
      <c r="I1158" s="45"/>
      <c r="J1158" s="45"/>
      <c r="K1158" s="61"/>
      <c r="L1158" s="36"/>
      <c r="M1158" s="216"/>
      <c r="N1158" s="28"/>
    </row>
    <row r="1159" s="1" customFormat="1" customHeight="1" spans="1:14">
      <c r="A1159" s="25">
        <v>593</v>
      </c>
      <c r="B1159" s="25" t="s">
        <v>1267</v>
      </c>
      <c r="C1159" s="28">
        <v>2593</v>
      </c>
      <c r="D1159" s="28" t="s">
        <v>1268</v>
      </c>
      <c r="E1159" s="28">
        <v>2</v>
      </c>
      <c r="F1159" s="28"/>
      <c r="G1159" s="28">
        <v>2000</v>
      </c>
      <c r="H1159" s="28" t="s">
        <v>20</v>
      </c>
      <c r="I1159" s="45"/>
      <c r="J1159" s="45" t="s">
        <v>25</v>
      </c>
      <c r="K1159" s="61">
        <v>3</v>
      </c>
      <c r="L1159" s="36">
        <f>K1159*J1159</f>
        <v>60</v>
      </c>
      <c r="M1159" s="216">
        <f>SUM(L1159*3)</f>
        <v>180</v>
      </c>
      <c r="N1159" s="28"/>
    </row>
    <row r="1160" s="1" customFormat="1" customHeight="1" spans="1:14">
      <c r="A1160" s="25"/>
      <c r="B1160" s="28" t="s">
        <v>2220</v>
      </c>
      <c r="C1160" s="28" t="s">
        <v>1489</v>
      </c>
      <c r="D1160" s="28"/>
      <c r="E1160" s="28"/>
      <c r="F1160" s="28"/>
      <c r="G1160" s="28"/>
      <c r="H1160" s="28"/>
      <c r="I1160" s="45"/>
      <c r="J1160" s="45"/>
      <c r="K1160" s="61"/>
      <c r="L1160" s="36"/>
      <c r="M1160" s="216"/>
      <c r="N1160" s="28"/>
    </row>
    <row r="1161" s="1" customFormat="1" customHeight="1" spans="1:14">
      <c r="A1161" s="25">
        <v>594</v>
      </c>
      <c r="B1161" s="25" t="s">
        <v>1269</v>
      </c>
      <c r="C1161" s="28">
        <v>2601</v>
      </c>
      <c r="D1161" s="28" t="s">
        <v>1270</v>
      </c>
      <c r="E1161" s="28">
        <v>1</v>
      </c>
      <c r="F1161" s="28"/>
      <c r="G1161" s="28">
        <v>2000</v>
      </c>
      <c r="H1161" s="28" t="s">
        <v>20</v>
      </c>
      <c r="I1161" s="45"/>
      <c r="J1161" s="45" t="s">
        <v>29</v>
      </c>
      <c r="K1161" s="61">
        <v>3</v>
      </c>
      <c r="L1161" s="36">
        <f>K1161*J1161</f>
        <v>30</v>
      </c>
      <c r="M1161" s="216">
        <f>SUM(L1161*3)</f>
        <v>90</v>
      </c>
      <c r="N1161" s="28"/>
    </row>
    <row r="1162" s="6" customFormat="1" customHeight="1" spans="1:14">
      <c r="A1162" s="25">
        <v>595</v>
      </c>
      <c r="B1162" s="34" t="s">
        <v>1271</v>
      </c>
      <c r="C1162" s="220"/>
      <c r="D1162" s="220" t="s">
        <v>1272</v>
      </c>
      <c r="E1162" s="131">
        <v>3</v>
      </c>
      <c r="F1162" s="131">
        <v>0</v>
      </c>
      <c r="G1162" s="216" t="s">
        <v>1273</v>
      </c>
      <c r="H1162" s="131" t="s">
        <v>20</v>
      </c>
      <c r="I1162" s="216"/>
      <c r="J1162" s="216" t="s">
        <v>53</v>
      </c>
      <c r="K1162" s="219">
        <v>3</v>
      </c>
      <c r="L1162" s="90">
        <f>K1162*J1162</f>
        <v>90</v>
      </c>
      <c r="M1162" s="216">
        <f>SUM(L1162*3)</f>
        <v>270</v>
      </c>
      <c r="N1162" s="131"/>
    </row>
    <row r="1163" s="6" customFormat="1" customHeight="1" spans="1:14">
      <c r="A1163" s="25"/>
      <c r="B1163" s="35" t="s">
        <v>2221</v>
      </c>
      <c r="C1163" s="35" t="s">
        <v>1637</v>
      </c>
      <c r="D1163" s="220"/>
      <c r="E1163" s="131"/>
      <c r="F1163" s="131"/>
      <c r="G1163" s="216"/>
      <c r="H1163" s="131"/>
      <c r="I1163" s="216"/>
      <c r="J1163" s="216"/>
      <c r="K1163" s="219"/>
      <c r="L1163" s="90"/>
      <c r="M1163" s="216"/>
      <c r="N1163" s="131"/>
    </row>
    <row r="1164" s="6" customFormat="1" customHeight="1" spans="1:14">
      <c r="A1164" s="25"/>
      <c r="B1164" s="35" t="s">
        <v>2222</v>
      </c>
      <c r="C1164" s="35" t="s">
        <v>1489</v>
      </c>
      <c r="D1164" s="220"/>
      <c r="E1164" s="131"/>
      <c r="F1164" s="131"/>
      <c r="G1164" s="216"/>
      <c r="H1164" s="131"/>
      <c r="I1164" s="216"/>
      <c r="J1164" s="216"/>
      <c r="K1164" s="219"/>
      <c r="L1164" s="90"/>
      <c r="M1164" s="216"/>
      <c r="N1164" s="131"/>
    </row>
    <row r="1165" s="1" customFormat="1" customHeight="1" spans="1:14">
      <c r="A1165" s="25">
        <v>596</v>
      </c>
      <c r="B1165" s="34" t="s">
        <v>1274</v>
      </c>
      <c r="C1165" s="45"/>
      <c r="D1165" s="45" t="s">
        <v>1275</v>
      </c>
      <c r="E1165" s="28">
        <v>4</v>
      </c>
      <c r="F1165" s="30">
        <v>0</v>
      </c>
      <c r="G1165" s="45" t="s">
        <v>1197</v>
      </c>
      <c r="H1165" s="28" t="s">
        <v>20</v>
      </c>
      <c r="I1165" s="45"/>
      <c r="J1165" s="45" t="s">
        <v>267</v>
      </c>
      <c r="K1165" s="45" t="s">
        <v>30</v>
      </c>
      <c r="L1165" s="36">
        <v>120</v>
      </c>
      <c r="M1165" s="216">
        <f>SUM(L1165*3)</f>
        <v>360</v>
      </c>
      <c r="N1165" s="28"/>
    </row>
    <row r="1166" s="1" customFormat="1" customHeight="1" spans="1:14">
      <c r="A1166" s="25"/>
      <c r="B1166" s="35" t="s">
        <v>2223</v>
      </c>
      <c r="C1166" s="45" t="s">
        <v>1637</v>
      </c>
      <c r="D1166" s="45"/>
      <c r="E1166" s="28"/>
      <c r="F1166" s="30"/>
      <c r="G1166" s="45"/>
      <c r="H1166" s="28"/>
      <c r="I1166" s="45"/>
      <c r="J1166" s="45"/>
      <c r="K1166" s="45"/>
      <c r="L1166" s="36"/>
      <c r="M1166" s="216"/>
      <c r="N1166" s="28"/>
    </row>
    <row r="1167" s="1" customFormat="1" customHeight="1" spans="1:14">
      <c r="A1167" s="25"/>
      <c r="B1167" s="35" t="s">
        <v>2224</v>
      </c>
      <c r="C1167" s="45" t="s">
        <v>1489</v>
      </c>
      <c r="D1167" s="45"/>
      <c r="E1167" s="28"/>
      <c r="F1167" s="30"/>
      <c r="G1167" s="45"/>
      <c r="H1167" s="28"/>
      <c r="I1167" s="45"/>
      <c r="J1167" s="45"/>
      <c r="K1167" s="45"/>
      <c r="L1167" s="36"/>
      <c r="M1167" s="216"/>
      <c r="N1167" s="28"/>
    </row>
    <row r="1168" s="1" customFormat="1" customHeight="1" spans="1:14">
      <c r="A1168" s="25"/>
      <c r="B1168" s="35" t="s">
        <v>2225</v>
      </c>
      <c r="C1168" s="45" t="s">
        <v>1489</v>
      </c>
      <c r="D1168" s="45"/>
      <c r="E1168" s="28"/>
      <c r="F1168" s="30"/>
      <c r="G1168" s="45"/>
      <c r="H1168" s="28"/>
      <c r="I1168" s="45"/>
      <c r="J1168" s="45"/>
      <c r="K1168" s="45"/>
      <c r="L1168" s="36"/>
      <c r="M1168" s="216"/>
      <c r="N1168" s="28"/>
    </row>
    <row r="1169" s="6" customFormat="1" customHeight="1" spans="1:14">
      <c r="A1169" s="25">
        <v>597</v>
      </c>
      <c r="B1169" s="41" t="s">
        <v>1276</v>
      </c>
      <c r="C1169" s="216"/>
      <c r="D1169" s="216" t="s">
        <v>1277</v>
      </c>
      <c r="E1169" s="131">
        <v>1</v>
      </c>
      <c r="F1169" s="131">
        <v>1</v>
      </c>
      <c r="G1169" s="216" t="s">
        <v>1278</v>
      </c>
      <c r="H1169" s="131" t="s">
        <v>20</v>
      </c>
      <c r="I1169" s="216"/>
      <c r="J1169" s="216" t="s">
        <v>310</v>
      </c>
      <c r="K1169" s="216">
        <v>4</v>
      </c>
      <c r="L1169" s="90">
        <f>K1169*J1169</f>
        <v>60</v>
      </c>
      <c r="M1169" s="216">
        <f>SUM(L1169*3)</f>
        <v>180</v>
      </c>
      <c r="N1169" s="131"/>
    </row>
    <row r="1170" s="1" customFormat="1" customHeight="1" spans="1:14">
      <c r="A1170" s="25">
        <v>598</v>
      </c>
      <c r="B1170" s="34" t="s">
        <v>1279</v>
      </c>
      <c r="C1170" s="35"/>
      <c r="D1170" s="35" t="s">
        <v>1280</v>
      </c>
      <c r="E1170" s="28">
        <v>2</v>
      </c>
      <c r="F1170" s="45"/>
      <c r="G1170" s="45" t="s">
        <v>1197</v>
      </c>
      <c r="H1170" s="45"/>
      <c r="I1170" s="45"/>
      <c r="J1170" s="45" t="s">
        <v>25</v>
      </c>
      <c r="K1170" s="45">
        <v>3</v>
      </c>
      <c r="L1170" s="36">
        <f>K1170*J1170</f>
        <v>60</v>
      </c>
      <c r="M1170" s="216">
        <f>SUM(L1170*3)</f>
        <v>180</v>
      </c>
      <c r="N1170" s="149"/>
    </row>
    <row r="1171" s="1" customFormat="1" customHeight="1" spans="1:14">
      <c r="A1171" s="25"/>
      <c r="B1171" s="220" t="s">
        <v>2226</v>
      </c>
      <c r="C1171" s="220" t="s">
        <v>1489</v>
      </c>
      <c r="D1171" s="35"/>
      <c r="E1171" s="28"/>
      <c r="F1171" s="45"/>
      <c r="G1171" s="45"/>
      <c r="H1171" s="45"/>
      <c r="I1171" s="45"/>
      <c r="J1171" s="45"/>
      <c r="K1171" s="45"/>
      <c r="L1171" s="36"/>
      <c r="M1171" s="216"/>
      <c r="N1171" s="149"/>
    </row>
    <row r="1172" s="1" customFormat="1" customHeight="1" spans="1:14">
      <c r="A1172" s="25">
        <v>599</v>
      </c>
      <c r="B1172" s="34" t="s">
        <v>1281</v>
      </c>
      <c r="C1172" s="220"/>
      <c r="D1172" s="220" t="s">
        <v>1282</v>
      </c>
      <c r="E1172" s="28">
        <v>1</v>
      </c>
      <c r="F1172" s="216"/>
      <c r="G1172" s="216" t="s">
        <v>1283</v>
      </c>
      <c r="H1172" s="216"/>
      <c r="I1172" s="216"/>
      <c r="J1172" s="216" t="s">
        <v>29</v>
      </c>
      <c r="K1172" s="216">
        <v>3</v>
      </c>
      <c r="L1172" s="36">
        <f>K1172*J1172</f>
        <v>30</v>
      </c>
      <c r="M1172" s="216">
        <f>SUM(L1172*3)</f>
        <v>90</v>
      </c>
      <c r="N1172" s="149"/>
    </row>
    <row r="1173" s="1" customFormat="1" customHeight="1" spans="1:14">
      <c r="A1173" s="25">
        <v>600</v>
      </c>
      <c r="B1173" s="34" t="s">
        <v>1284</v>
      </c>
      <c r="C1173" s="220"/>
      <c r="D1173" s="220" t="s">
        <v>1285</v>
      </c>
      <c r="E1173" s="28">
        <v>4</v>
      </c>
      <c r="F1173" s="216"/>
      <c r="G1173" s="28" t="s">
        <v>19</v>
      </c>
      <c r="H1173" s="216"/>
      <c r="I1173" s="216"/>
      <c r="J1173" s="216" t="s">
        <v>267</v>
      </c>
      <c r="K1173" s="216">
        <v>3</v>
      </c>
      <c r="L1173" s="36">
        <f>K1173*J1173</f>
        <v>120</v>
      </c>
      <c r="M1173" s="216">
        <f>SUM(L1173*3)</f>
        <v>360</v>
      </c>
      <c r="N1173" s="149"/>
    </row>
    <row r="1174" s="1" customFormat="1" customHeight="1" spans="1:14">
      <c r="A1174" s="25"/>
      <c r="B1174" s="220" t="s">
        <v>2227</v>
      </c>
      <c r="C1174" s="220" t="s">
        <v>1637</v>
      </c>
      <c r="D1174" s="220"/>
      <c r="E1174" s="28"/>
      <c r="F1174" s="216"/>
      <c r="G1174" s="28"/>
      <c r="H1174" s="216"/>
      <c r="I1174" s="216"/>
      <c r="J1174" s="216"/>
      <c r="K1174" s="216"/>
      <c r="L1174" s="36"/>
      <c r="M1174" s="216"/>
      <c r="N1174" s="149"/>
    </row>
    <row r="1175" s="1" customFormat="1" customHeight="1" spans="1:14">
      <c r="A1175" s="25"/>
      <c r="B1175" s="220" t="s">
        <v>2228</v>
      </c>
      <c r="C1175" s="220" t="s">
        <v>1489</v>
      </c>
      <c r="D1175" s="220"/>
      <c r="E1175" s="28"/>
      <c r="F1175" s="216"/>
      <c r="G1175" s="28"/>
      <c r="H1175" s="216"/>
      <c r="I1175" s="216"/>
      <c r="J1175" s="216"/>
      <c r="K1175" s="216"/>
      <c r="L1175" s="36"/>
      <c r="M1175" s="216"/>
      <c r="N1175" s="149"/>
    </row>
    <row r="1176" s="1" customFormat="1" customHeight="1" spans="1:14">
      <c r="A1176" s="25"/>
      <c r="B1176" s="220" t="s">
        <v>2229</v>
      </c>
      <c r="C1176" s="220" t="s">
        <v>1489</v>
      </c>
      <c r="D1176" s="220"/>
      <c r="E1176" s="28"/>
      <c r="F1176" s="216"/>
      <c r="G1176" s="28"/>
      <c r="H1176" s="216"/>
      <c r="I1176" s="216"/>
      <c r="J1176" s="216"/>
      <c r="K1176" s="216"/>
      <c r="L1176" s="36"/>
      <c r="M1176" s="216"/>
      <c r="N1176" s="149"/>
    </row>
    <row r="1177" s="1" customFormat="1" customHeight="1" spans="1:14">
      <c r="A1177" s="25">
        <v>601</v>
      </c>
      <c r="B1177" s="34" t="s">
        <v>1286</v>
      </c>
      <c r="C1177" s="220"/>
      <c r="D1177" s="220" t="s">
        <v>1287</v>
      </c>
      <c r="E1177" s="28">
        <v>3</v>
      </c>
      <c r="F1177" s="216"/>
      <c r="G1177" s="28" t="s">
        <v>19</v>
      </c>
      <c r="H1177" s="216"/>
      <c r="I1177" s="216"/>
      <c r="J1177" s="216" t="s">
        <v>53</v>
      </c>
      <c r="K1177" s="216">
        <v>3</v>
      </c>
      <c r="L1177" s="36">
        <f>K1177*J1177</f>
        <v>90</v>
      </c>
      <c r="M1177" s="216">
        <f>SUM(L1177*3)</f>
        <v>270</v>
      </c>
      <c r="N1177" s="149"/>
    </row>
    <row r="1178" s="1" customFormat="1" customHeight="1" spans="1:14">
      <c r="A1178" s="25"/>
      <c r="B1178" s="220" t="s">
        <v>2230</v>
      </c>
      <c r="C1178" s="220" t="s">
        <v>1637</v>
      </c>
      <c r="D1178" s="220"/>
      <c r="E1178" s="28"/>
      <c r="F1178" s="216"/>
      <c r="G1178" s="28"/>
      <c r="H1178" s="216"/>
      <c r="I1178" s="216"/>
      <c r="J1178" s="216"/>
      <c r="K1178" s="216"/>
      <c r="L1178" s="36"/>
      <c r="M1178" s="216"/>
      <c r="N1178" s="149"/>
    </row>
    <row r="1179" s="1" customFormat="1" customHeight="1" spans="1:14">
      <c r="A1179" s="25"/>
      <c r="B1179" s="220" t="s">
        <v>2231</v>
      </c>
      <c r="C1179" s="220" t="s">
        <v>1489</v>
      </c>
      <c r="D1179" s="220"/>
      <c r="E1179" s="28"/>
      <c r="F1179" s="216"/>
      <c r="G1179" s="28"/>
      <c r="H1179" s="216"/>
      <c r="I1179" s="216"/>
      <c r="J1179" s="216"/>
      <c r="K1179" s="216"/>
      <c r="L1179" s="36"/>
      <c r="M1179" s="216"/>
      <c r="N1179" s="149"/>
    </row>
    <row r="1180" s="1" customFormat="1" customHeight="1" spans="1:14">
      <c r="A1180" s="25">
        <v>602</v>
      </c>
      <c r="B1180" s="34" t="s">
        <v>1288</v>
      </c>
      <c r="C1180" s="220"/>
      <c r="D1180" s="220" t="s">
        <v>1289</v>
      </c>
      <c r="E1180" s="28">
        <v>1</v>
      </c>
      <c r="F1180" s="216"/>
      <c r="G1180" s="216" t="s">
        <v>1290</v>
      </c>
      <c r="H1180" s="216"/>
      <c r="I1180" s="216"/>
      <c r="J1180" s="216" t="s">
        <v>29</v>
      </c>
      <c r="K1180" s="216">
        <v>3</v>
      </c>
      <c r="L1180" s="36">
        <f>K1180*J1180</f>
        <v>30</v>
      </c>
      <c r="M1180" s="216">
        <f>SUM(L1180*3)</f>
        <v>90</v>
      </c>
      <c r="N1180" s="149"/>
    </row>
    <row r="1181" s="1" customFormat="1" customHeight="1" spans="1:14">
      <c r="A1181" s="25">
        <v>603</v>
      </c>
      <c r="B1181" s="99" t="s">
        <v>1291</v>
      </c>
      <c r="C1181" s="69"/>
      <c r="D1181" s="45" t="s">
        <v>1292</v>
      </c>
      <c r="E1181" s="22">
        <v>1</v>
      </c>
      <c r="F1181" s="7">
        <v>1</v>
      </c>
      <c r="G1181" s="97" t="s">
        <v>603</v>
      </c>
      <c r="H1181" s="97"/>
      <c r="I1181" s="97" t="s">
        <v>1092</v>
      </c>
      <c r="J1181" s="223" t="s">
        <v>310</v>
      </c>
      <c r="K1181" s="223">
        <v>4</v>
      </c>
      <c r="L1181" s="36">
        <f>K1181*J1181</f>
        <v>60</v>
      </c>
      <c r="M1181" s="216">
        <f>SUM(L1181*3)</f>
        <v>180</v>
      </c>
      <c r="N1181" s="149"/>
    </row>
    <row r="1182" s="2" customFormat="1" customHeight="1" spans="1:14">
      <c r="A1182" s="25">
        <v>604</v>
      </c>
      <c r="B1182" s="64" t="s">
        <v>1293</v>
      </c>
      <c r="C1182" s="64"/>
      <c r="D1182" s="142" t="s">
        <v>1294</v>
      </c>
      <c r="E1182" s="64">
        <v>1</v>
      </c>
      <c r="F1182" s="64">
        <v>0</v>
      </c>
      <c r="G1182" s="64" t="s">
        <v>19</v>
      </c>
      <c r="H1182" s="64"/>
      <c r="I1182" s="64"/>
      <c r="J1182" s="47" t="s">
        <v>29</v>
      </c>
      <c r="K1182" s="47" t="s">
        <v>30</v>
      </c>
      <c r="L1182" s="42">
        <f>K1182*J1182</f>
        <v>30</v>
      </c>
      <c r="M1182" s="41">
        <f>SUM(L1182*3)</f>
        <v>90</v>
      </c>
      <c r="N1182" s="186"/>
    </row>
    <row r="1183" s="1" customFormat="1" customHeight="1" spans="1:14">
      <c r="A1183" s="25">
        <v>605</v>
      </c>
      <c r="B1183" s="76" t="s">
        <v>1295</v>
      </c>
      <c r="C1183" s="69"/>
      <c r="D1183" s="69" t="s">
        <v>1296</v>
      </c>
      <c r="E1183" s="69">
        <v>4</v>
      </c>
      <c r="F1183" s="69"/>
      <c r="G1183" s="69">
        <v>1993</v>
      </c>
      <c r="H1183" s="69"/>
      <c r="I1183" s="69"/>
      <c r="J1183" s="224">
        <v>40</v>
      </c>
      <c r="K1183" s="225">
        <v>3</v>
      </c>
      <c r="L1183" s="36">
        <f>K1183*J1183</f>
        <v>120</v>
      </c>
      <c r="M1183" s="216">
        <f>SUM(L1183*3)</f>
        <v>360</v>
      </c>
      <c r="N1183" s="149"/>
    </row>
    <row r="1184" s="1" customFormat="1" customHeight="1" spans="1:14">
      <c r="A1184" s="25"/>
      <c r="B1184" s="48" t="s">
        <v>2232</v>
      </c>
      <c r="C1184" s="48" t="s">
        <v>1489</v>
      </c>
      <c r="D1184" s="69"/>
      <c r="E1184" s="69"/>
      <c r="F1184" s="69"/>
      <c r="G1184" s="69"/>
      <c r="H1184" s="69"/>
      <c r="I1184" s="69"/>
      <c r="J1184" s="224"/>
      <c r="K1184" s="225"/>
      <c r="L1184" s="36"/>
      <c r="M1184" s="216"/>
      <c r="N1184" s="149"/>
    </row>
    <row r="1185" s="1" customFormat="1" customHeight="1" spans="1:14">
      <c r="A1185" s="25"/>
      <c r="B1185" s="48" t="s">
        <v>2233</v>
      </c>
      <c r="C1185" s="48"/>
      <c r="D1185" s="69"/>
      <c r="E1185" s="69"/>
      <c r="F1185" s="69"/>
      <c r="G1185" s="69"/>
      <c r="H1185" s="69"/>
      <c r="I1185" s="69"/>
      <c r="J1185" s="224"/>
      <c r="K1185" s="225"/>
      <c r="L1185" s="36"/>
      <c r="M1185" s="216"/>
      <c r="N1185" s="149"/>
    </row>
    <row r="1186" s="1" customFormat="1" customHeight="1" spans="1:14">
      <c r="A1186" s="25"/>
      <c r="B1186" s="48" t="s">
        <v>2234</v>
      </c>
      <c r="C1186" s="48" t="s">
        <v>1489</v>
      </c>
      <c r="D1186" s="69"/>
      <c r="E1186" s="69"/>
      <c r="F1186" s="69"/>
      <c r="G1186" s="69"/>
      <c r="H1186" s="69"/>
      <c r="I1186" s="69"/>
      <c r="J1186" s="224"/>
      <c r="K1186" s="225"/>
      <c r="L1186" s="36"/>
      <c r="M1186" s="216"/>
      <c r="N1186" s="149"/>
    </row>
    <row r="1187" s="1" customFormat="1" customHeight="1" spans="1:14">
      <c r="A1187" s="25">
        <v>606</v>
      </c>
      <c r="B1187" s="76" t="s">
        <v>1297</v>
      </c>
      <c r="C1187" s="69"/>
      <c r="D1187" s="69" t="s">
        <v>1298</v>
      </c>
      <c r="E1187" s="69">
        <v>1</v>
      </c>
      <c r="F1187" s="69"/>
      <c r="G1187" s="69">
        <v>1989</v>
      </c>
      <c r="H1187" s="69"/>
      <c r="I1187" s="69"/>
      <c r="J1187" s="224">
        <v>10</v>
      </c>
      <c r="K1187" s="225">
        <v>3</v>
      </c>
      <c r="L1187" s="36">
        <f>K1187*J1187</f>
        <v>30</v>
      </c>
      <c r="M1187" s="216">
        <f>SUM(L1187*3)</f>
        <v>90</v>
      </c>
      <c r="N1187" s="149"/>
    </row>
    <row r="1188" s="1" customFormat="1" customHeight="1" spans="1:14">
      <c r="A1188" s="25">
        <v>607</v>
      </c>
      <c r="B1188" s="64" t="s">
        <v>1299</v>
      </c>
      <c r="C1188" s="48">
        <v>1138</v>
      </c>
      <c r="D1188" s="48" t="s">
        <v>1300</v>
      </c>
      <c r="E1188" s="196">
        <v>3</v>
      </c>
      <c r="F1188" s="196">
        <v>3</v>
      </c>
      <c r="G1188" s="48" t="s">
        <v>19</v>
      </c>
      <c r="H1188" s="48" t="s">
        <v>20</v>
      </c>
      <c r="I1188" s="56" t="s">
        <v>1283</v>
      </c>
      <c r="J1188" s="56" t="s">
        <v>37</v>
      </c>
      <c r="K1188" s="56">
        <v>4</v>
      </c>
      <c r="L1188" s="36">
        <f>K1188*J1188</f>
        <v>180</v>
      </c>
      <c r="M1188" s="216">
        <f>SUM(L1188*3)</f>
        <v>540</v>
      </c>
      <c r="N1188" s="48"/>
    </row>
    <row r="1189" s="1" customFormat="1" customHeight="1" spans="1:14">
      <c r="A1189" s="25"/>
      <c r="B1189" s="30" t="s">
        <v>2235</v>
      </c>
      <c r="C1189" s="30" t="s">
        <v>1489</v>
      </c>
      <c r="D1189" s="48"/>
      <c r="E1189" s="196"/>
      <c r="F1189" s="196"/>
      <c r="G1189" s="48"/>
      <c r="H1189" s="48"/>
      <c r="I1189" s="56"/>
      <c r="J1189" s="56"/>
      <c r="K1189" s="56"/>
      <c r="L1189" s="36"/>
      <c r="M1189" s="216"/>
      <c r="N1189" s="48"/>
    </row>
    <row r="1190" s="1" customFormat="1" customHeight="1" spans="1:14">
      <c r="A1190" s="25"/>
      <c r="B1190" s="30" t="s">
        <v>2236</v>
      </c>
      <c r="C1190" s="30" t="s">
        <v>1489</v>
      </c>
      <c r="D1190" s="48"/>
      <c r="E1190" s="196"/>
      <c r="F1190" s="196"/>
      <c r="G1190" s="48"/>
      <c r="H1190" s="48"/>
      <c r="I1190" s="56"/>
      <c r="J1190" s="56"/>
      <c r="K1190" s="56"/>
      <c r="L1190" s="36"/>
      <c r="M1190" s="216"/>
      <c r="N1190" s="48"/>
    </row>
    <row r="1191" s="1" customFormat="1" customHeight="1" spans="1:14">
      <c r="A1191" s="25">
        <v>608</v>
      </c>
      <c r="B1191" s="64" t="s">
        <v>1301</v>
      </c>
      <c r="C1191" s="48"/>
      <c r="D1191" s="48" t="s">
        <v>1302</v>
      </c>
      <c r="E1191" s="48">
        <v>2</v>
      </c>
      <c r="F1191" s="48"/>
      <c r="G1191" s="48" t="s">
        <v>1303</v>
      </c>
      <c r="H1191" s="48"/>
      <c r="I1191" s="48"/>
      <c r="J1191" s="185">
        <v>20</v>
      </c>
      <c r="K1191" s="226">
        <v>3</v>
      </c>
      <c r="L1191" s="36">
        <f>K1191*J1191</f>
        <v>60</v>
      </c>
      <c r="M1191" s="216">
        <f>SUM(L1191*3)</f>
        <v>180</v>
      </c>
      <c r="N1191" s="185"/>
    </row>
    <row r="1192" s="1" customFormat="1" customHeight="1" spans="1:14">
      <c r="A1192" s="25"/>
      <c r="B1192" s="48" t="s">
        <v>2237</v>
      </c>
      <c r="C1192" s="48" t="s">
        <v>1637</v>
      </c>
      <c r="D1192" s="221"/>
      <c r="E1192" s="48"/>
      <c r="F1192" s="48"/>
      <c r="G1192" s="48"/>
      <c r="H1192" s="48"/>
      <c r="I1192" s="48"/>
      <c r="J1192" s="185"/>
      <c r="K1192" s="226"/>
      <c r="L1192" s="36"/>
      <c r="M1192" s="216"/>
      <c r="N1192" s="185"/>
    </row>
    <row r="1193" s="1" customFormat="1" customHeight="1" spans="1:14">
      <c r="A1193" s="25">
        <v>609</v>
      </c>
      <c r="B1193" s="172" t="s">
        <v>1304</v>
      </c>
      <c r="C1193" s="48"/>
      <c r="D1193" s="208" t="s">
        <v>1305</v>
      </c>
      <c r="E1193" s="196">
        <v>1</v>
      </c>
      <c r="F1193" s="196">
        <v>1</v>
      </c>
      <c r="G1193" s="80" t="s">
        <v>19</v>
      </c>
      <c r="H1193" s="80" t="s">
        <v>20</v>
      </c>
      <c r="I1193" s="50" t="s">
        <v>1306</v>
      </c>
      <c r="J1193" s="196">
        <v>15</v>
      </c>
      <c r="K1193" s="196">
        <v>4</v>
      </c>
      <c r="L1193" s="36">
        <f>K1193*J1193</f>
        <v>60</v>
      </c>
      <c r="M1193" s="216">
        <f>SUM(L1193*3)</f>
        <v>180</v>
      </c>
      <c r="N1193" s="185"/>
    </row>
    <row r="1194" s="1" customFormat="1" customHeight="1" spans="1:14">
      <c r="A1194" s="25">
        <v>610</v>
      </c>
      <c r="B1194" s="172" t="s">
        <v>1307</v>
      </c>
      <c r="C1194" s="48"/>
      <c r="D1194" s="208" t="s">
        <v>1196</v>
      </c>
      <c r="E1194" s="196">
        <v>1</v>
      </c>
      <c r="F1194" s="196">
        <v>1</v>
      </c>
      <c r="G1194" s="80" t="s">
        <v>19</v>
      </c>
      <c r="H1194" s="80" t="s">
        <v>20</v>
      </c>
      <c r="I1194" s="50" t="s">
        <v>1308</v>
      </c>
      <c r="J1194" s="196">
        <v>15</v>
      </c>
      <c r="K1194" s="196">
        <v>4</v>
      </c>
      <c r="L1194" s="36">
        <f>K1194*J1194</f>
        <v>60</v>
      </c>
      <c r="M1194" s="216">
        <f>SUM(L1194*3)</f>
        <v>180</v>
      </c>
      <c r="N1194" s="185"/>
    </row>
    <row r="1195" s="1" customFormat="1" customHeight="1" spans="1:14">
      <c r="A1195" s="25">
        <v>611</v>
      </c>
      <c r="B1195" s="172" t="s">
        <v>1309</v>
      </c>
      <c r="C1195" s="48"/>
      <c r="D1195" s="198" t="s">
        <v>1310</v>
      </c>
      <c r="E1195" s="196">
        <v>2</v>
      </c>
      <c r="F1195" s="196">
        <v>2</v>
      </c>
      <c r="G1195" s="80" t="s">
        <v>19</v>
      </c>
      <c r="H1195" s="80" t="s">
        <v>20</v>
      </c>
      <c r="I1195" s="50" t="s">
        <v>1311</v>
      </c>
      <c r="J1195" s="196">
        <v>30</v>
      </c>
      <c r="K1195" s="196">
        <v>4</v>
      </c>
      <c r="L1195" s="36">
        <f>K1195*J1195</f>
        <v>120</v>
      </c>
      <c r="M1195" s="216">
        <f>SUM(L1195*3)</f>
        <v>360</v>
      </c>
      <c r="N1195" s="185"/>
    </row>
    <row r="1196" s="1" customFormat="1" customHeight="1" spans="1:14">
      <c r="A1196" s="25"/>
      <c r="B1196" s="196" t="s">
        <v>2238</v>
      </c>
      <c r="C1196" s="48" t="s">
        <v>1802</v>
      </c>
      <c r="D1196" s="198"/>
      <c r="E1196" s="196"/>
      <c r="F1196" s="196"/>
      <c r="G1196" s="80"/>
      <c r="H1196" s="80"/>
      <c r="I1196" s="50"/>
      <c r="J1196" s="196"/>
      <c r="K1196" s="196"/>
      <c r="L1196" s="36"/>
      <c r="M1196" s="216"/>
      <c r="N1196" s="185"/>
    </row>
    <row r="1197" s="2" customFormat="1" customHeight="1" spans="1:14">
      <c r="A1197" s="25">
        <v>612</v>
      </c>
      <c r="B1197" s="172" t="s">
        <v>1312</v>
      </c>
      <c r="C1197" s="64"/>
      <c r="D1197" s="222" t="s">
        <v>1313</v>
      </c>
      <c r="E1197" s="172">
        <v>2</v>
      </c>
      <c r="F1197" s="172">
        <v>1</v>
      </c>
      <c r="G1197" s="75" t="s">
        <v>19</v>
      </c>
      <c r="H1197" s="75" t="s">
        <v>20</v>
      </c>
      <c r="I1197" s="75" t="s">
        <v>1314</v>
      </c>
      <c r="J1197" s="172" t="s">
        <v>214</v>
      </c>
      <c r="K1197" s="172" t="s">
        <v>128</v>
      </c>
      <c r="L1197" s="42">
        <v>90</v>
      </c>
      <c r="M1197" s="41">
        <f>SUM(L1197*3)</f>
        <v>270</v>
      </c>
      <c r="N1197" s="186"/>
    </row>
    <row r="1198" s="2" customFormat="1" customHeight="1" spans="1:14">
      <c r="A1198" s="25"/>
      <c r="B1198" s="196" t="s">
        <v>2013</v>
      </c>
      <c r="C1198" s="48" t="s">
        <v>1489</v>
      </c>
      <c r="D1198" s="222"/>
      <c r="E1198" s="172"/>
      <c r="F1198" s="172"/>
      <c r="G1198" s="75"/>
      <c r="H1198" s="75"/>
      <c r="I1198" s="75"/>
      <c r="J1198" s="172"/>
      <c r="K1198" s="172"/>
      <c r="L1198" s="42"/>
      <c r="M1198" s="41"/>
      <c r="N1198" s="186"/>
    </row>
    <row r="1199" s="1" customFormat="1" customHeight="1" spans="1:14">
      <c r="A1199" s="25">
        <v>613</v>
      </c>
      <c r="B1199" s="172" t="s">
        <v>1315</v>
      </c>
      <c r="C1199" s="48"/>
      <c r="D1199" s="208" t="s">
        <v>1316</v>
      </c>
      <c r="E1199" s="196">
        <v>2</v>
      </c>
      <c r="F1199" s="196">
        <v>2</v>
      </c>
      <c r="G1199" s="80" t="s">
        <v>19</v>
      </c>
      <c r="H1199" s="80" t="s">
        <v>20</v>
      </c>
      <c r="I1199" s="50" t="s">
        <v>1317</v>
      </c>
      <c r="J1199" s="196">
        <v>30</v>
      </c>
      <c r="K1199" s="196">
        <v>4</v>
      </c>
      <c r="L1199" s="36">
        <f>K1199*J1199</f>
        <v>120</v>
      </c>
      <c r="M1199" s="216">
        <f>SUM(L1199*3)</f>
        <v>360</v>
      </c>
      <c r="N1199" s="185"/>
    </row>
    <row r="1200" s="1" customFormat="1" customHeight="1" spans="1:14">
      <c r="A1200" s="25"/>
      <c r="B1200" s="196" t="s">
        <v>2239</v>
      </c>
      <c r="C1200" s="48" t="s">
        <v>1637</v>
      </c>
      <c r="D1200" s="208"/>
      <c r="E1200" s="196"/>
      <c r="F1200" s="196"/>
      <c r="G1200" s="80"/>
      <c r="H1200" s="80"/>
      <c r="I1200" s="50"/>
      <c r="J1200" s="196"/>
      <c r="K1200" s="196"/>
      <c r="L1200" s="36"/>
      <c r="M1200" s="216"/>
      <c r="N1200" s="185"/>
    </row>
    <row r="1201" s="1" customFormat="1" customHeight="1" spans="1:14">
      <c r="A1201" s="25">
        <v>614</v>
      </c>
      <c r="B1201" s="172" t="s">
        <v>1318</v>
      </c>
      <c r="C1201" s="48"/>
      <c r="D1201" s="208" t="s">
        <v>1319</v>
      </c>
      <c r="E1201" s="196">
        <v>1</v>
      </c>
      <c r="F1201" s="196">
        <v>1</v>
      </c>
      <c r="G1201" s="80" t="s">
        <v>19</v>
      </c>
      <c r="H1201" s="80" t="s">
        <v>20</v>
      </c>
      <c r="I1201" s="50" t="s">
        <v>1320</v>
      </c>
      <c r="J1201" s="196">
        <v>15</v>
      </c>
      <c r="K1201" s="196">
        <v>4</v>
      </c>
      <c r="L1201" s="36">
        <f>K1201*J1201</f>
        <v>60</v>
      </c>
      <c r="M1201" s="216">
        <f>SUM(L1201*3)</f>
        <v>180</v>
      </c>
      <c r="N1201" s="185"/>
    </row>
    <row r="1202" s="1" customFormat="1" customHeight="1" spans="1:14">
      <c r="A1202" s="25">
        <v>615</v>
      </c>
      <c r="B1202" s="172" t="s">
        <v>1321</v>
      </c>
      <c r="C1202" s="48"/>
      <c r="D1202" s="208" t="s">
        <v>1322</v>
      </c>
      <c r="E1202" s="196">
        <v>2</v>
      </c>
      <c r="F1202" s="196">
        <v>2</v>
      </c>
      <c r="G1202" s="80" t="s">
        <v>19</v>
      </c>
      <c r="H1202" s="80" t="s">
        <v>20</v>
      </c>
      <c r="I1202" s="50" t="s">
        <v>845</v>
      </c>
      <c r="J1202" s="196">
        <v>30</v>
      </c>
      <c r="K1202" s="196">
        <v>4</v>
      </c>
      <c r="L1202" s="36">
        <f>K1202*J1202</f>
        <v>120</v>
      </c>
      <c r="M1202" s="216">
        <f>SUM(L1202*3)</f>
        <v>360</v>
      </c>
      <c r="N1202" s="185"/>
    </row>
    <row r="1203" s="1" customFormat="1" customHeight="1" spans="1:14">
      <c r="A1203" s="25"/>
      <c r="B1203" s="196" t="s">
        <v>2240</v>
      </c>
      <c r="C1203" s="48" t="s">
        <v>1637</v>
      </c>
      <c r="D1203" s="208"/>
      <c r="E1203" s="196"/>
      <c r="F1203" s="196"/>
      <c r="G1203" s="80"/>
      <c r="H1203" s="80"/>
      <c r="I1203" s="50"/>
      <c r="J1203" s="196"/>
      <c r="K1203" s="196"/>
      <c r="L1203" s="201"/>
      <c r="M1203" s="216"/>
      <c r="N1203" s="185"/>
    </row>
    <row r="1204" s="1" customFormat="1" customHeight="1" spans="1:14">
      <c r="A1204" s="25">
        <v>616</v>
      </c>
      <c r="B1204" s="101" t="s">
        <v>2241</v>
      </c>
      <c r="C1204" s="102" t="s">
        <v>20</v>
      </c>
      <c r="D1204" s="102" t="s">
        <v>2242</v>
      </c>
      <c r="E1204" s="102">
        <v>2</v>
      </c>
      <c r="F1204" s="102">
        <v>2</v>
      </c>
      <c r="G1204" s="102">
        <v>1996</v>
      </c>
      <c r="H1204" s="102">
        <v>0</v>
      </c>
      <c r="I1204" s="154" t="s">
        <v>2243</v>
      </c>
      <c r="J1204" s="154" t="s">
        <v>53</v>
      </c>
      <c r="K1204" s="154" t="s">
        <v>391</v>
      </c>
      <c r="L1204" s="204">
        <v>120</v>
      </c>
      <c r="M1204" s="227">
        <v>360</v>
      </c>
      <c r="N1204" s="185"/>
    </row>
    <row r="1205" s="1" customFormat="1" customHeight="1" spans="1:14">
      <c r="A1205" s="25"/>
      <c r="B1205" s="84" t="s">
        <v>2244</v>
      </c>
      <c r="C1205" s="88" t="s">
        <v>1831</v>
      </c>
      <c r="D1205" s="102"/>
      <c r="E1205" s="102"/>
      <c r="F1205" s="102"/>
      <c r="G1205" s="102"/>
      <c r="H1205" s="102"/>
      <c r="I1205" s="154"/>
      <c r="J1205" s="154"/>
      <c r="K1205" s="154"/>
      <c r="L1205" s="204"/>
      <c r="M1205" s="227"/>
      <c r="N1205" s="185"/>
    </row>
    <row r="1206" s="1" customFormat="1" customHeight="1" spans="1:14">
      <c r="A1206" s="25">
        <v>617</v>
      </c>
      <c r="B1206" s="101" t="s">
        <v>1323</v>
      </c>
      <c r="C1206" s="102" t="s">
        <v>20</v>
      </c>
      <c r="D1206" s="102" t="s">
        <v>1324</v>
      </c>
      <c r="E1206" s="102">
        <v>2</v>
      </c>
      <c r="F1206" s="102">
        <v>2</v>
      </c>
      <c r="G1206" s="102">
        <v>2010</v>
      </c>
      <c r="H1206" s="102">
        <v>0</v>
      </c>
      <c r="I1206" s="154" t="s">
        <v>1325</v>
      </c>
      <c r="J1206" s="154" t="s">
        <v>53</v>
      </c>
      <c r="K1206" s="154" t="s">
        <v>391</v>
      </c>
      <c r="L1206" s="204">
        <v>120</v>
      </c>
      <c r="M1206" s="227">
        <v>360</v>
      </c>
      <c r="N1206" s="185"/>
    </row>
    <row r="1207" s="1" customFormat="1" customHeight="1" spans="1:14">
      <c r="A1207" s="25"/>
      <c r="B1207" s="84" t="s">
        <v>2245</v>
      </c>
      <c r="C1207" s="88" t="s">
        <v>1831</v>
      </c>
      <c r="D1207" s="102"/>
      <c r="E1207" s="102"/>
      <c r="F1207" s="102"/>
      <c r="G1207" s="102"/>
      <c r="H1207" s="102"/>
      <c r="I1207" s="154"/>
      <c r="J1207" s="154"/>
      <c r="K1207" s="154"/>
      <c r="L1207" s="204"/>
      <c r="M1207" s="227"/>
      <c r="N1207" s="185"/>
    </row>
    <row r="1208" s="1" customFormat="1" customHeight="1" spans="1:14">
      <c r="A1208" s="25">
        <v>618</v>
      </c>
      <c r="B1208" s="101" t="s">
        <v>1326</v>
      </c>
      <c r="C1208" s="102" t="s">
        <v>20</v>
      </c>
      <c r="D1208" s="102" t="s">
        <v>1327</v>
      </c>
      <c r="E1208" s="102">
        <v>1</v>
      </c>
      <c r="F1208" s="102">
        <v>1</v>
      </c>
      <c r="G1208" s="102">
        <v>2016</v>
      </c>
      <c r="H1208" s="102">
        <v>0</v>
      </c>
      <c r="I1208" s="154" t="s">
        <v>1328</v>
      </c>
      <c r="J1208" s="154" t="s">
        <v>310</v>
      </c>
      <c r="K1208" s="154" t="s">
        <v>391</v>
      </c>
      <c r="L1208" s="204">
        <v>60</v>
      </c>
      <c r="M1208" s="227">
        <v>180</v>
      </c>
      <c r="N1208" s="185"/>
    </row>
    <row r="1209" s="1" customFormat="1" customHeight="1" spans="1:14">
      <c r="A1209" s="25">
        <v>619</v>
      </c>
      <c r="B1209" s="101" t="s">
        <v>1329</v>
      </c>
      <c r="C1209" s="102" t="s">
        <v>20</v>
      </c>
      <c r="D1209" s="102" t="s">
        <v>1330</v>
      </c>
      <c r="E1209" s="102">
        <v>2</v>
      </c>
      <c r="F1209" s="102">
        <v>2</v>
      </c>
      <c r="G1209" s="102">
        <v>2012</v>
      </c>
      <c r="H1209" s="102">
        <v>0</v>
      </c>
      <c r="I1209" s="154" t="s">
        <v>647</v>
      </c>
      <c r="J1209" s="154" t="s">
        <v>53</v>
      </c>
      <c r="K1209" s="154" t="s">
        <v>391</v>
      </c>
      <c r="L1209" s="204">
        <v>120</v>
      </c>
      <c r="M1209" s="227">
        <v>360</v>
      </c>
      <c r="N1209" s="185"/>
    </row>
    <row r="1210" s="1" customFormat="1" customHeight="1" spans="1:14">
      <c r="A1210" s="25"/>
      <c r="B1210" s="87" t="s">
        <v>2246</v>
      </c>
      <c r="C1210" s="88" t="s">
        <v>1489</v>
      </c>
      <c r="D1210" s="102"/>
      <c r="E1210" s="102"/>
      <c r="F1210" s="102"/>
      <c r="G1210" s="102"/>
      <c r="H1210" s="102"/>
      <c r="I1210" s="154"/>
      <c r="J1210" s="154"/>
      <c r="K1210" s="154"/>
      <c r="L1210" s="204"/>
      <c r="M1210" s="227"/>
      <c r="N1210" s="185"/>
    </row>
    <row r="1211" s="1" customFormat="1" customHeight="1" spans="1:14">
      <c r="A1211" s="25">
        <v>620</v>
      </c>
      <c r="B1211" s="101" t="s">
        <v>1331</v>
      </c>
      <c r="C1211" s="102" t="s">
        <v>20</v>
      </c>
      <c r="D1211" s="102" t="s">
        <v>1332</v>
      </c>
      <c r="E1211" s="102">
        <v>3</v>
      </c>
      <c r="F1211" s="102">
        <v>2</v>
      </c>
      <c r="G1211" s="102">
        <v>1996</v>
      </c>
      <c r="H1211" s="102">
        <v>0</v>
      </c>
      <c r="I1211" s="154" t="s">
        <v>1333</v>
      </c>
      <c r="J1211" s="154" t="s">
        <v>444</v>
      </c>
      <c r="K1211" s="154" t="s">
        <v>402</v>
      </c>
      <c r="L1211" s="227">
        <v>150</v>
      </c>
      <c r="M1211" s="227">
        <v>450</v>
      </c>
      <c r="N1211" s="185"/>
    </row>
    <row r="1212" s="1" customFormat="1" customHeight="1" spans="1:14">
      <c r="A1212" s="25"/>
      <c r="B1212" s="87" t="s">
        <v>2247</v>
      </c>
      <c r="C1212" s="88" t="s">
        <v>1489</v>
      </c>
      <c r="D1212" s="102"/>
      <c r="E1212" s="102"/>
      <c r="F1212" s="102"/>
      <c r="G1212" s="102"/>
      <c r="H1212" s="102"/>
      <c r="I1212" s="154"/>
      <c r="J1212" s="154"/>
      <c r="K1212" s="154"/>
      <c r="L1212" s="227"/>
      <c r="M1212" s="227"/>
      <c r="N1212" s="185"/>
    </row>
    <row r="1213" s="1" customFormat="1" customHeight="1" spans="1:14">
      <c r="A1213" s="25">
        <v>621</v>
      </c>
      <c r="B1213" s="101" t="s">
        <v>1334</v>
      </c>
      <c r="C1213" s="102" t="s">
        <v>20</v>
      </c>
      <c r="D1213" s="102" t="s">
        <v>1335</v>
      </c>
      <c r="E1213" s="102">
        <v>2</v>
      </c>
      <c r="F1213" s="102">
        <v>1</v>
      </c>
      <c r="G1213" s="102">
        <v>1987</v>
      </c>
      <c r="H1213" s="102">
        <v>0</v>
      </c>
      <c r="I1213" s="154" t="s">
        <v>1336</v>
      </c>
      <c r="J1213" s="154" t="s">
        <v>401</v>
      </c>
      <c r="K1213" s="154" t="s">
        <v>402</v>
      </c>
      <c r="L1213" s="227">
        <v>90</v>
      </c>
      <c r="M1213" s="227">
        <v>270</v>
      </c>
      <c r="N1213" s="185"/>
    </row>
    <row r="1214" s="2" customFormat="1" customHeight="1" spans="1:14">
      <c r="A1214" s="25">
        <v>622</v>
      </c>
      <c r="B1214" s="101" t="s">
        <v>1337</v>
      </c>
      <c r="C1214" s="101" t="s">
        <v>20</v>
      </c>
      <c r="D1214" s="101" t="s">
        <v>1338</v>
      </c>
      <c r="E1214" s="101">
        <v>3</v>
      </c>
      <c r="F1214" s="101">
        <v>0</v>
      </c>
      <c r="G1214" s="101">
        <v>2000</v>
      </c>
      <c r="H1214" s="101">
        <v>0</v>
      </c>
      <c r="I1214" s="152" t="s">
        <v>650</v>
      </c>
      <c r="J1214" s="152" t="s">
        <v>53</v>
      </c>
      <c r="K1214" s="152" t="s">
        <v>30</v>
      </c>
      <c r="L1214" s="215">
        <v>90</v>
      </c>
      <c r="M1214" s="215">
        <v>270</v>
      </c>
      <c r="N1214" s="186"/>
    </row>
    <row r="1215" s="2" customFormat="1" customHeight="1" spans="1:14">
      <c r="A1215" s="25">
        <v>623</v>
      </c>
      <c r="B1215" s="101" t="s">
        <v>1339</v>
      </c>
      <c r="C1215" s="101" t="s">
        <v>20</v>
      </c>
      <c r="D1215" s="101" t="s">
        <v>1340</v>
      </c>
      <c r="E1215" s="101">
        <v>2</v>
      </c>
      <c r="F1215" s="101">
        <v>1</v>
      </c>
      <c r="G1215" s="101">
        <v>2008</v>
      </c>
      <c r="H1215" s="101">
        <v>0</v>
      </c>
      <c r="I1215" s="152" t="s">
        <v>1341</v>
      </c>
      <c r="J1215" s="152" t="s">
        <v>214</v>
      </c>
      <c r="K1215" s="152" t="s">
        <v>128</v>
      </c>
      <c r="L1215" s="215">
        <v>90</v>
      </c>
      <c r="M1215" s="215">
        <v>270</v>
      </c>
      <c r="N1215" s="186"/>
    </row>
    <row r="1216" s="2" customFormat="1" customHeight="1" spans="1:14">
      <c r="A1216" s="25"/>
      <c r="B1216" s="87" t="s">
        <v>2248</v>
      </c>
      <c r="C1216" s="88" t="s">
        <v>1489</v>
      </c>
      <c r="D1216" s="101"/>
      <c r="E1216" s="101"/>
      <c r="F1216" s="101"/>
      <c r="G1216" s="101"/>
      <c r="H1216" s="101"/>
      <c r="I1216" s="152"/>
      <c r="J1216" s="152"/>
      <c r="K1216" s="152"/>
      <c r="L1216" s="215"/>
      <c r="M1216" s="215"/>
      <c r="N1216" s="186"/>
    </row>
    <row r="1217" s="1" customFormat="1" customHeight="1" spans="1:14">
      <c r="A1217" s="25">
        <v>624</v>
      </c>
      <c r="B1217" s="101" t="s">
        <v>1342</v>
      </c>
      <c r="C1217" s="102" t="s">
        <v>20</v>
      </c>
      <c r="D1217" s="102" t="s">
        <v>1343</v>
      </c>
      <c r="E1217" s="102">
        <v>1</v>
      </c>
      <c r="F1217" s="102">
        <v>1</v>
      </c>
      <c r="G1217" s="102">
        <v>2006</v>
      </c>
      <c r="H1217" s="102">
        <v>0</v>
      </c>
      <c r="I1217" s="154" t="s">
        <v>1344</v>
      </c>
      <c r="J1217" s="154" t="s">
        <v>310</v>
      </c>
      <c r="K1217" s="154" t="s">
        <v>391</v>
      </c>
      <c r="L1217" s="227">
        <v>60</v>
      </c>
      <c r="M1217" s="227">
        <v>180</v>
      </c>
      <c r="N1217" s="185"/>
    </row>
    <row r="1218" s="1" customFormat="1" customHeight="1" spans="1:14">
      <c r="A1218" s="25">
        <v>625</v>
      </c>
      <c r="B1218" s="101" t="s">
        <v>1345</v>
      </c>
      <c r="C1218" s="102" t="s">
        <v>20</v>
      </c>
      <c r="D1218" s="102" t="s">
        <v>1346</v>
      </c>
      <c r="E1218" s="102">
        <v>2</v>
      </c>
      <c r="F1218" s="102">
        <v>2</v>
      </c>
      <c r="G1218" s="102">
        <v>2019</v>
      </c>
      <c r="H1218" s="102">
        <v>0</v>
      </c>
      <c r="I1218" s="154" t="s">
        <v>1347</v>
      </c>
      <c r="J1218" s="154" t="s">
        <v>53</v>
      </c>
      <c r="K1218" s="154" t="s">
        <v>391</v>
      </c>
      <c r="L1218" s="227">
        <v>120</v>
      </c>
      <c r="M1218" s="227">
        <v>360</v>
      </c>
      <c r="N1218" s="185"/>
    </row>
    <row r="1219" s="1" customFormat="1" customHeight="1" spans="1:14">
      <c r="A1219" s="139"/>
      <c r="B1219" s="87" t="s">
        <v>2249</v>
      </c>
      <c r="C1219" s="88" t="s">
        <v>1489</v>
      </c>
      <c r="D1219" s="102"/>
      <c r="E1219" s="102"/>
      <c r="F1219" s="102"/>
      <c r="G1219" s="102"/>
      <c r="H1219" s="102"/>
      <c r="I1219" s="154"/>
      <c r="J1219" s="154"/>
      <c r="K1219" s="154"/>
      <c r="L1219" s="227"/>
      <c r="M1219" s="227"/>
      <c r="N1219" s="185"/>
    </row>
    <row r="1220" s="1" customFormat="1" customHeight="1" spans="1:14">
      <c r="A1220" s="169" t="s">
        <v>1350</v>
      </c>
      <c r="B1220" s="170"/>
      <c r="C1220" s="170"/>
      <c r="D1220" s="28"/>
      <c r="E1220" s="28"/>
      <c r="F1220" s="28"/>
      <c r="G1220" s="28"/>
      <c r="H1220" s="28"/>
      <c r="I1220" s="28"/>
      <c r="J1220" s="28"/>
      <c r="K1220" s="28"/>
      <c r="L1220" s="36"/>
      <c r="M1220" s="56"/>
      <c r="N1220" s="28"/>
    </row>
    <row r="1221" s="1" customFormat="1" customHeight="1" spans="1:14">
      <c r="A1221" s="228">
        <v>626</v>
      </c>
      <c r="B1221" s="229" t="s">
        <v>1351</v>
      </c>
      <c r="C1221" s="230"/>
      <c r="D1221" s="231" t="s">
        <v>1352</v>
      </c>
      <c r="E1221" s="230">
        <v>2</v>
      </c>
      <c r="F1221" s="230">
        <v>0</v>
      </c>
      <c r="G1221" s="28" t="s">
        <v>19</v>
      </c>
      <c r="H1221" s="28" t="s">
        <v>20</v>
      </c>
      <c r="I1221" s="236"/>
      <c r="J1221" s="237">
        <v>20</v>
      </c>
      <c r="K1221" s="237">
        <v>3</v>
      </c>
      <c r="L1221" s="36">
        <f>K1221*J1221</f>
        <v>60</v>
      </c>
      <c r="M1221" s="45">
        <f>SUM(L1221*3)</f>
        <v>180</v>
      </c>
      <c r="N1221" s="28"/>
    </row>
    <row r="1222" s="1" customFormat="1" customHeight="1" spans="1:14">
      <c r="A1222" s="228"/>
      <c r="B1222" s="232" t="s">
        <v>2250</v>
      </c>
      <c r="C1222" s="230" t="s">
        <v>1489</v>
      </c>
      <c r="D1222" s="231"/>
      <c r="E1222" s="230"/>
      <c r="F1222" s="230"/>
      <c r="G1222" s="28"/>
      <c r="H1222" s="28"/>
      <c r="I1222" s="236"/>
      <c r="J1222" s="237"/>
      <c r="K1222" s="237"/>
      <c r="L1222" s="36"/>
      <c r="M1222" s="45"/>
      <c r="N1222" s="28"/>
    </row>
    <row r="1223" s="4" customFormat="1" customHeight="1" spans="1:14">
      <c r="A1223" s="228">
        <v>627</v>
      </c>
      <c r="B1223" s="29" t="s">
        <v>1353</v>
      </c>
      <c r="C1223" s="30"/>
      <c r="D1223" s="60" t="s">
        <v>1354</v>
      </c>
      <c r="E1223" s="30">
        <v>1</v>
      </c>
      <c r="F1223" s="30">
        <v>0</v>
      </c>
      <c r="G1223" s="30" t="s">
        <v>19</v>
      </c>
      <c r="H1223" s="30"/>
      <c r="I1223" s="30">
        <v>2013.4</v>
      </c>
      <c r="J1223" s="30">
        <v>10</v>
      </c>
      <c r="K1223" s="30">
        <v>3</v>
      </c>
      <c r="L1223" s="53">
        <f>K1223*J1223</f>
        <v>30</v>
      </c>
      <c r="M1223" s="44">
        <f>SUM(L1223*3)</f>
        <v>90</v>
      </c>
      <c r="N1223" s="238"/>
    </row>
    <row r="1224" s="2" customFormat="1" customHeight="1" spans="1:14">
      <c r="A1224" s="228">
        <v>628</v>
      </c>
      <c r="B1224" s="76" t="s">
        <v>1355</v>
      </c>
      <c r="C1224" s="76"/>
      <c r="D1224" s="76" t="s">
        <v>1356</v>
      </c>
      <c r="E1224" s="76">
        <v>1</v>
      </c>
      <c r="F1224" s="25">
        <v>0</v>
      </c>
      <c r="G1224" s="76"/>
      <c r="H1224" s="76"/>
      <c r="I1224" s="76"/>
      <c r="J1224" s="76">
        <v>10</v>
      </c>
      <c r="K1224" s="76">
        <v>3</v>
      </c>
      <c r="L1224" s="42">
        <f>K1224*J1224</f>
        <v>30</v>
      </c>
      <c r="M1224" s="41">
        <f>SUM(L1224*3)</f>
        <v>90</v>
      </c>
      <c r="N1224" s="148"/>
    </row>
    <row r="1225" s="2" customFormat="1" customHeight="1" spans="1:14">
      <c r="A1225" s="228">
        <v>629</v>
      </c>
      <c r="B1225" s="101" t="s">
        <v>1357</v>
      </c>
      <c r="C1225" s="101" t="s">
        <v>1117</v>
      </c>
      <c r="D1225" s="233" t="s">
        <v>1358</v>
      </c>
      <c r="E1225" s="101">
        <v>2</v>
      </c>
      <c r="F1225" s="101">
        <v>0</v>
      </c>
      <c r="G1225" s="101">
        <v>2017.4</v>
      </c>
      <c r="H1225" s="101">
        <v>0</v>
      </c>
      <c r="I1225" s="152" t="s">
        <v>845</v>
      </c>
      <c r="J1225" s="152" t="s">
        <v>25</v>
      </c>
      <c r="K1225" s="152" t="s">
        <v>30</v>
      </c>
      <c r="L1225" s="215">
        <v>60</v>
      </c>
      <c r="M1225" s="215">
        <v>180</v>
      </c>
      <c r="N1225" s="148"/>
    </row>
    <row r="1226" s="2" customFormat="1" customHeight="1" spans="1:14">
      <c r="A1226" s="228"/>
      <c r="B1226" s="87" t="s">
        <v>2251</v>
      </c>
      <c r="C1226" s="88" t="s">
        <v>1489</v>
      </c>
      <c r="D1226" s="233"/>
      <c r="E1226" s="101"/>
      <c r="F1226" s="101"/>
      <c r="G1226" s="101"/>
      <c r="H1226" s="101"/>
      <c r="I1226" s="152"/>
      <c r="J1226" s="152"/>
      <c r="K1226" s="152"/>
      <c r="L1226" s="215"/>
      <c r="M1226" s="215"/>
      <c r="N1226" s="148"/>
    </row>
    <row r="1227" s="2" customFormat="1" customHeight="1" spans="1:14">
      <c r="A1227" s="228">
        <v>630</v>
      </c>
      <c r="B1227" s="101" t="s">
        <v>1359</v>
      </c>
      <c r="C1227" s="101" t="s">
        <v>1117</v>
      </c>
      <c r="D1227" s="233" t="s">
        <v>1360</v>
      </c>
      <c r="E1227" s="101">
        <v>2</v>
      </c>
      <c r="F1227" s="101">
        <v>0</v>
      </c>
      <c r="G1227" s="101">
        <v>2017.8</v>
      </c>
      <c r="H1227" s="101">
        <v>0</v>
      </c>
      <c r="I1227" s="152" t="s">
        <v>1361</v>
      </c>
      <c r="J1227" s="152" t="s">
        <v>25</v>
      </c>
      <c r="K1227" s="152" t="s">
        <v>30</v>
      </c>
      <c r="L1227" s="215">
        <v>60</v>
      </c>
      <c r="M1227" s="215">
        <v>180</v>
      </c>
      <c r="N1227" s="148"/>
    </row>
    <row r="1228" s="2" customFormat="1" customHeight="1" spans="1:14">
      <c r="A1228" s="228"/>
      <c r="B1228" s="87" t="s">
        <v>2252</v>
      </c>
      <c r="C1228" s="88" t="s">
        <v>1489</v>
      </c>
      <c r="D1228" s="233"/>
      <c r="E1228" s="101"/>
      <c r="F1228" s="101"/>
      <c r="G1228" s="101"/>
      <c r="H1228" s="101"/>
      <c r="I1228" s="152"/>
      <c r="J1228" s="152"/>
      <c r="K1228" s="152"/>
      <c r="L1228" s="215"/>
      <c r="M1228" s="215"/>
      <c r="N1228" s="148"/>
    </row>
    <row r="1229" s="2" customFormat="1" customHeight="1" spans="1:14">
      <c r="A1229" s="228">
        <v>631</v>
      </c>
      <c r="B1229" s="101" t="s">
        <v>1362</v>
      </c>
      <c r="C1229" s="101" t="s">
        <v>20</v>
      </c>
      <c r="D1229" s="233" t="s">
        <v>1363</v>
      </c>
      <c r="E1229" s="101">
        <v>1</v>
      </c>
      <c r="F1229" s="101">
        <v>0</v>
      </c>
      <c r="G1229" s="101">
        <v>2006.7</v>
      </c>
      <c r="H1229" s="101">
        <v>0</v>
      </c>
      <c r="I1229" s="152" t="s">
        <v>845</v>
      </c>
      <c r="J1229" s="152" t="s">
        <v>29</v>
      </c>
      <c r="K1229" s="152" t="s">
        <v>30</v>
      </c>
      <c r="L1229" s="215">
        <v>30</v>
      </c>
      <c r="M1229" s="215">
        <v>90</v>
      </c>
      <c r="N1229" s="148"/>
    </row>
    <row r="1230" s="1" customFormat="1" customHeight="1" spans="1:14">
      <c r="A1230" s="234" t="s">
        <v>1366</v>
      </c>
      <c r="B1230" s="235"/>
      <c r="C1230" s="235"/>
      <c r="D1230" s="28"/>
      <c r="E1230" s="210"/>
      <c r="F1230" s="210"/>
      <c r="G1230" s="194"/>
      <c r="H1230" s="194"/>
      <c r="I1230" s="194"/>
      <c r="J1230" s="194"/>
      <c r="K1230" s="194"/>
      <c r="L1230" s="36"/>
      <c r="M1230" s="56"/>
      <c r="N1230" s="194"/>
    </row>
    <row r="1231" s="1" customFormat="1" customHeight="1" spans="1:14">
      <c r="A1231" s="28">
        <v>632</v>
      </c>
      <c r="B1231" s="25" t="s">
        <v>1367</v>
      </c>
      <c r="C1231" s="28">
        <v>1214</v>
      </c>
      <c r="D1231" s="28" t="s">
        <v>1368</v>
      </c>
      <c r="E1231" s="33">
        <v>1</v>
      </c>
      <c r="F1231" s="33">
        <v>0</v>
      </c>
      <c r="G1231" s="28" t="s">
        <v>19</v>
      </c>
      <c r="H1231" s="28" t="s">
        <v>20</v>
      </c>
      <c r="I1231" s="45" t="s">
        <v>674</v>
      </c>
      <c r="J1231" s="45" t="s">
        <v>29</v>
      </c>
      <c r="K1231" s="45">
        <v>3</v>
      </c>
      <c r="L1231" s="36">
        <f>K1231*J1231</f>
        <v>30</v>
      </c>
      <c r="M1231" s="45">
        <f>SUM(L1231*3)</f>
        <v>90</v>
      </c>
      <c r="N1231" s="28"/>
    </row>
    <row r="1232" s="2" customFormat="1" customHeight="1" spans="1:14">
      <c r="A1232" s="25">
        <v>633</v>
      </c>
      <c r="B1232" s="25" t="s">
        <v>1369</v>
      </c>
      <c r="C1232" s="25">
        <v>1223</v>
      </c>
      <c r="D1232" s="25" t="s">
        <v>1370</v>
      </c>
      <c r="E1232" s="26">
        <v>1</v>
      </c>
      <c r="F1232" s="26">
        <v>1</v>
      </c>
      <c r="G1232" s="25" t="s">
        <v>19</v>
      </c>
      <c r="H1232" s="25" t="s">
        <v>20</v>
      </c>
      <c r="I1232" s="41" t="s">
        <v>674</v>
      </c>
      <c r="J1232" s="41" t="s">
        <v>310</v>
      </c>
      <c r="K1232" s="41" t="s">
        <v>391</v>
      </c>
      <c r="L1232" s="42">
        <f>K1232*J1232</f>
        <v>60</v>
      </c>
      <c r="M1232" s="41">
        <f>SUM(L1232*3)</f>
        <v>180</v>
      </c>
      <c r="N1232" s="25"/>
    </row>
    <row r="1233" s="1" customFormat="1" customHeight="1" spans="1:14">
      <c r="A1233" s="28">
        <v>634</v>
      </c>
      <c r="B1233" s="29" t="s">
        <v>1371</v>
      </c>
      <c r="C1233" s="30">
        <v>1224</v>
      </c>
      <c r="D1233" s="30" t="s">
        <v>1372</v>
      </c>
      <c r="E1233" s="31">
        <v>3</v>
      </c>
      <c r="F1233" s="31">
        <v>0</v>
      </c>
      <c r="G1233" s="30" t="s">
        <v>19</v>
      </c>
      <c r="H1233" s="30" t="s">
        <v>20</v>
      </c>
      <c r="I1233" s="44" t="s">
        <v>674</v>
      </c>
      <c r="J1233" s="44" t="s">
        <v>53</v>
      </c>
      <c r="K1233" s="44" t="s">
        <v>30</v>
      </c>
      <c r="L1233" s="36">
        <f>K1233*J1233</f>
        <v>90</v>
      </c>
      <c r="M1233" s="45">
        <f>SUM(L1233*3)</f>
        <v>270</v>
      </c>
      <c r="N1233" s="28"/>
    </row>
    <row r="1234" s="1" customFormat="1" customHeight="1" spans="1:14">
      <c r="A1234" s="28"/>
      <c r="B1234" s="28" t="s">
        <v>2253</v>
      </c>
      <c r="C1234" s="28" t="s">
        <v>1637</v>
      </c>
      <c r="D1234" s="30"/>
      <c r="E1234" s="31"/>
      <c r="F1234" s="31"/>
      <c r="G1234" s="30"/>
      <c r="H1234" s="30"/>
      <c r="I1234" s="44"/>
      <c r="J1234" s="44"/>
      <c r="K1234" s="44"/>
      <c r="L1234" s="36"/>
      <c r="M1234" s="45"/>
      <c r="N1234" s="28"/>
    </row>
    <row r="1235" s="1" customFormat="1" customHeight="1" spans="1:14">
      <c r="A1235" s="28"/>
      <c r="B1235" s="28" t="s">
        <v>2254</v>
      </c>
      <c r="C1235" s="28" t="s">
        <v>1489</v>
      </c>
      <c r="D1235" s="30"/>
      <c r="E1235" s="31"/>
      <c r="F1235" s="31"/>
      <c r="G1235" s="30"/>
      <c r="H1235" s="30"/>
      <c r="I1235" s="44"/>
      <c r="J1235" s="44"/>
      <c r="K1235" s="44"/>
      <c r="L1235" s="36"/>
      <c r="M1235" s="45"/>
      <c r="N1235" s="28"/>
    </row>
    <row r="1236" s="1" customFormat="1" customHeight="1" spans="1:14">
      <c r="A1236" s="25">
        <v>635</v>
      </c>
      <c r="B1236" s="51" t="s">
        <v>1373</v>
      </c>
      <c r="C1236" s="30">
        <v>693</v>
      </c>
      <c r="D1236" s="52" t="s">
        <v>1374</v>
      </c>
      <c r="E1236" s="53">
        <v>1</v>
      </c>
      <c r="F1236" s="53">
        <v>0</v>
      </c>
      <c r="G1236" s="30"/>
      <c r="H1236" s="30"/>
      <c r="I1236" s="44"/>
      <c r="J1236" s="53">
        <v>10</v>
      </c>
      <c r="K1236" s="58">
        <v>3</v>
      </c>
      <c r="L1236" s="36">
        <f>K1236*J1236</f>
        <v>30</v>
      </c>
      <c r="M1236" s="45">
        <f>SUM(L1236*3)</f>
        <v>90</v>
      </c>
      <c r="N1236" s="35"/>
    </row>
    <row r="1237" s="1" customFormat="1" customHeight="1" spans="1:14">
      <c r="A1237" s="28">
        <v>636</v>
      </c>
      <c r="B1237" s="51" t="s">
        <v>1375</v>
      </c>
      <c r="C1237" s="30">
        <v>697</v>
      </c>
      <c r="D1237" s="52" t="s">
        <v>1376</v>
      </c>
      <c r="E1237" s="53">
        <v>1</v>
      </c>
      <c r="F1237" s="53">
        <v>1</v>
      </c>
      <c r="G1237" s="30"/>
      <c r="H1237" s="30"/>
      <c r="I1237" s="44"/>
      <c r="J1237" s="53">
        <v>15</v>
      </c>
      <c r="K1237" s="58">
        <v>4</v>
      </c>
      <c r="L1237" s="36">
        <f>K1237*J1237</f>
        <v>60</v>
      </c>
      <c r="M1237" s="45">
        <f>SUM(L1237*3)</f>
        <v>180</v>
      </c>
      <c r="N1237" s="35"/>
    </row>
    <row r="1238" s="1" customFormat="1" customHeight="1" spans="1:14">
      <c r="A1238" s="25">
        <v>637</v>
      </c>
      <c r="B1238" s="51" t="s">
        <v>1377</v>
      </c>
      <c r="C1238" s="30">
        <v>700</v>
      </c>
      <c r="D1238" s="52" t="s">
        <v>1378</v>
      </c>
      <c r="E1238" s="53">
        <v>1</v>
      </c>
      <c r="F1238" s="52"/>
      <c r="G1238" s="30"/>
      <c r="H1238" s="30"/>
      <c r="I1238" s="44"/>
      <c r="J1238" s="53">
        <v>10</v>
      </c>
      <c r="K1238" s="58">
        <v>3</v>
      </c>
      <c r="L1238" s="36">
        <f>K1238*J1238</f>
        <v>30</v>
      </c>
      <c r="M1238" s="45">
        <f>SUM(L1238*3)</f>
        <v>90</v>
      </c>
      <c r="N1238" s="35"/>
    </row>
    <row r="1239" s="1" customFormat="1" customHeight="1" spans="1:14">
      <c r="A1239" s="28">
        <v>638</v>
      </c>
      <c r="B1239" s="51" t="s">
        <v>1379</v>
      </c>
      <c r="C1239" s="30">
        <v>703</v>
      </c>
      <c r="D1239" s="52" t="s">
        <v>1378</v>
      </c>
      <c r="E1239" s="53">
        <v>3</v>
      </c>
      <c r="F1239" s="52"/>
      <c r="G1239" s="30"/>
      <c r="H1239" s="30"/>
      <c r="I1239" s="44"/>
      <c r="J1239" s="53">
        <v>30</v>
      </c>
      <c r="K1239" s="58">
        <v>3</v>
      </c>
      <c r="L1239" s="36">
        <f>K1239*J1239</f>
        <v>90</v>
      </c>
      <c r="M1239" s="45">
        <f>SUM(L1239*3)</f>
        <v>270</v>
      </c>
      <c r="N1239" s="35"/>
    </row>
    <row r="1240" s="1" customFormat="1" customHeight="1" spans="1:14">
      <c r="A1240" s="28"/>
      <c r="B1240" s="35" t="s">
        <v>2255</v>
      </c>
      <c r="C1240" s="28" t="s">
        <v>1637</v>
      </c>
      <c r="D1240" s="52"/>
      <c r="E1240" s="53"/>
      <c r="F1240" s="52"/>
      <c r="G1240" s="30"/>
      <c r="H1240" s="30"/>
      <c r="I1240" s="44"/>
      <c r="J1240" s="53"/>
      <c r="K1240" s="58"/>
      <c r="L1240" s="36"/>
      <c r="M1240" s="45"/>
      <c r="N1240" s="35"/>
    </row>
    <row r="1241" s="1" customFormat="1" customHeight="1" spans="1:14">
      <c r="A1241" s="25">
        <v>639</v>
      </c>
      <c r="B1241" s="51" t="s">
        <v>1380</v>
      </c>
      <c r="C1241" s="30">
        <v>714</v>
      </c>
      <c r="D1241" s="52" t="s">
        <v>1381</v>
      </c>
      <c r="E1241" s="53">
        <v>3</v>
      </c>
      <c r="F1241" s="52"/>
      <c r="G1241" s="30"/>
      <c r="H1241" s="30"/>
      <c r="I1241" s="44"/>
      <c r="J1241" s="53">
        <v>30</v>
      </c>
      <c r="K1241" s="58">
        <v>3</v>
      </c>
      <c r="L1241" s="36">
        <f>K1241*J1241</f>
        <v>90</v>
      </c>
      <c r="M1241" s="45">
        <f>SUM(L1241*3)</f>
        <v>270</v>
      </c>
      <c r="N1241" s="35"/>
    </row>
    <row r="1242" s="1" customFormat="1" customHeight="1" spans="1:14">
      <c r="A1242" s="25"/>
      <c r="B1242" s="52" t="s">
        <v>2256</v>
      </c>
      <c r="C1242" s="30" t="s">
        <v>1637</v>
      </c>
      <c r="D1242" s="52"/>
      <c r="E1242" s="53"/>
      <c r="F1242" s="52"/>
      <c r="G1242" s="30"/>
      <c r="H1242" s="30"/>
      <c r="I1242" s="44"/>
      <c r="J1242" s="53"/>
      <c r="K1242" s="58"/>
      <c r="L1242" s="36"/>
      <c r="M1242" s="45"/>
      <c r="N1242" s="35"/>
    </row>
    <row r="1243" s="1" customFormat="1" customHeight="1" spans="1:14">
      <c r="A1243" s="25"/>
      <c r="B1243" s="52" t="s">
        <v>2257</v>
      </c>
      <c r="C1243" s="30" t="s">
        <v>1489</v>
      </c>
      <c r="D1243" s="52"/>
      <c r="E1243" s="53"/>
      <c r="F1243" s="52"/>
      <c r="G1243" s="30"/>
      <c r="H1243" s="30"/>
      <c r="I1243" s="44"/>
      <c r="J1243" s="53"/>
      <c r="K1243" s="58"/>
      <c r="L1243" s="36"/>
      <c r="M1243" s="45"/>
      <c r="N1243" s="35"/>
    </row>
    <row r="1244" s="1" customFormat="1" customHeight="1" spans="1:14">
      <c r="A1244" s="28">
        <v>640</v>
      </c>
      <c r="B1244" s="51" t="s">
        <v>1382</v>
      </c>
      <c r="C1244" s="30">
        <v>716</v>
      </c>
      <c r="D1244" s="52" t="s">
        <v>1383</v>
      </c>
      <c r="E1244" s="53">
        <v>4</v>
      </c>
      <c r="F1244" s="52"/>
      <c r="G1244" s="30"/>
      <c r="H1244" s="30"/>
      <c r="I1244" s="44"/>
      <c r="J1244" s="53">
        <v>40</v>
      </c>
      <c r="K1244" s="58">
        <v>3</v>
      </c>
      <c r="L1244" s="36">
        <f>K1244*J1244</f>
        <v>120</v>
      </c>
      <c r="M1244" s="45">
        <f>SUM(L1244*3)</f>
        <v>360</v>
      </c>
      <c r="N1244" s="35"/>
    </row>
    <row r="1245" s="1" customFormat="1" customHeight="1" spans="1:14">
      <c r="A1245" s="28"/>
      <c r="B1245" s="52" t="s">
        <v>2258</v>
      </c>
      <c r="C1245" s="30" t="s">
        <v>1637</v>
      </c>
      <c r="D1245" s="52"/>
      <c r="E1245" s="53"/>
      <c r="F1245" s="52"/>
      <c r="G1245" s="30"/>
      <c r="H1245" s="30"/>
      <c r="I1245" s="44"/>
      <c r="J1245" s="53"/>
      <c r="K1245" s="58"/>
      <c r="L1245" s="36"/>
      <c r="M1245" s="45"/>
      <c r="N1245" s="35"/>
    </row>
    <row r="1246" s="1" customFormat="1" customHeight="1" spans="1:14">
      <c r="A1246" s="28"/>
      <c r="B1246" s="52" t="s">
        <v>2259</v>
      </c>
      <c r="C1246" s="30" t="s">
        <v>1489</v>
      </c>
      <c r="D1246" s="52"/>
      <c r="E1246" s="53"/>
      <c r="F1246" s="52"/>
      <c r="G1246" s="30"/>
      <c r="H1246" s="30"/>
      <c r="I1246" s="44"/>
      <c r="J1246" s="53"/>
      <c r="K1246" s="58"/>
      <c r="L1246" s="36"/>
      <c r="M1246" s="45"/>
      <c r="N1246" s="35"/>
    </row>
    <row r="1247" s="1" customFormat="1" customHeight="1" spans="1:14">
      <c r="A1247" s="28"/>
      <c r="B1247" s="52" t="s">
        <v>2260</v>
      </c>
      <c r="C1247" s="30" t="s">
        <v>1489</v>
      </c>
      <c r="D1247" s="52"/>
      <c r="E1247" s="53"/>
      <c r="F1247" s="52"/>
      <c r="G1247" s="30"/>
      <c r="H1247" s="30"/>
      <c r="I1247" s="44"/>
      <c r="J1247" s="53"/>
      <c r="K1247" s="58"/>
      <c r="L1247" s="36"/>
      <c r="M1247" s="45"/>
      <c r="N1247" s="35"/>
    </row>
    <row r="1248" s="1" customFormat="1" customHeight="1" spans="1:14">
      <c r="A1248" s="25">
        <v>641</v>
      </c>
      <c r="B1248" s="29" t="s">
        <v>2261</v>
      </c>
      <c r="C1248" s="30">
        <v>720</v>
      </c>
      <c r="D1248" s="30" t="s">
        <v>2262</v>
      </c>
      <c r="E1248" s="30">
        <v>3</v>
      </c>
      <c r="F1248" s="30"/>
      <c r="G1248" s="30"/>
      <c r="H1248" s="30"/>
      <c r="I1248" s="44"/>
      <c r="J1248" s="53">
        <v>30</v>
      </c>
      <c r="K1248" s="58">
        <v>3</v>
      </c>
      <c r="L1248" s="36">
        <f>K1248*J1248</f>
        <v>90</v>
      </c>
      <c r="M1248" s="45">
        <f>SUM(L1248*3)</f>
        <v>270</v>
      </c>
      <c r="N1248" s="28"/>
    </row>
    <row r="1249" s="1" customFormat="1" customHeight="1" spans="1:14">
      <c r="A1249" s="25"/>
      <c r="B1249" s="28" t="s">
        <v>2263</v>
      </c>
      <c r="C1249" s="28" t="s">
        <v>1637</v>
      </c>
      <c r="D1249" s="30"/>
      <c r="E1249" s="30"/>
      <c r="F1249" s="30"/>
      <c r="G1249" s="30"/>
      <c r="H1249" s="30"/>
      <c r="I1249" s="44"/>
      <c r="J1249" s="53"/>
      <c r="K1249" s="58"/>
      <c r="L1249" s="36"/>
      <c r="M1249" s="45"/>
      <c r="N1249" s="28"/>
    </row>
    <row r="1250" s="1" customFormat="1" customHeight="1" spans="1:14">
      <c r="A1250" s="25"/>
      <c r="B1250" s="28" t="s">
        <v>2264</v>
      </c>
      <c r="C1250" s="28" t="s">
        <v>1489</v>
      </c>
      <c r="D1250" s="30"/>
      <c r="E1250" s="30"/>
      <c r="F1250" s="30"/>
      <c r="G1250" s="30"/>
      <c r="H1250" s="30"/>
      <c r="I1250" s="44"/>
      <c r="J1250" s="53"/>
      <c r="K1250" s="58"/>
      <c r="L1250" s="36"/>
      <c r="M1250" s="45"/>
      <c r="N1250" s="28"/>
    </row>
    <row r="1251" s="1" customFormat="1" customHeight="1" spans="1:14">
      <c r="A1251" s="28">
        <v>642</v>
      </c>
      <c r="B1251" s="29" t="s">
        <v>1384</v>
      </c>
      <c r="C1251" s="30">
        <v>1988</v>
      </c>
      <c r="D1251" s="60" t="s">
        <v>1385</v>
      </c>
      <c r="E1251" s="30">
        <v>4</v>
      </c>
      <c r="F1251" s="30">
        <v>2</v>
      </c>
      <c r="G1251" s="30"/>
      <c r="H1251" s="30" t="s">
        <v>20</v>
      </c>
      <c r="I1251" s="44"/>
      <c r="J1251" s="30" t="s">
        <v>1386</v>
      </c>
      <c r="K1251" s="44" t="s">
        <v>128</v>
      </c>
      <c r="L1251" s="36">
        <v>180</v>
      </c>
      <c r="M1251" s="45">
        <f>SUM(L1251*3)</f>
        <v>540</v>
      </c>
      <c r="N1251" s="28"/>
    </row>
    <row r="1252" s="1" customFormat="1" customHeight="1" spans="1:14">
      <c r="A1252" s="28"/>
      <c r="B1252" s="30" t="s">
        <v>2265</v>
      </c>
      <c r="C1252" s="30" t="s">
        <v>1637</v>
      </c>
      <c r="D1252" s="60"/>
      <c r="E1252" s="30"/>
      <c r="F1252" s="30"/>
      <c r="G1252" s="30"/>
      <c r="H1252" s="30"/>
      <c r="I1252" s="44"/>
      <c r="J1252" s="30"/>
      <c r="K1252" s="44"/>
      <c r="L1252" s="36"/>
      <c r="M1252" s="45"/>
      <c r="N1252" s="28"/>
    </row>
    <row r="1253" s="1" customFormat="1" customHeight="1" spans="1:14">
      <c r="A1253" s="28"/>
      <c r="B1253" s="30" t="s">
        <v>2266</v>
      </c>
      <c r="C1253" s="30" t="s">
        <v>1489</v>
      </c>
      <c r="D1253" s="60"/>
      <c r="E1253" s="30"/>
      <c r="F1253" s="30"/>
      <c r="G1253" s="30"/>
      <c r="H1253" s="30"/>
      <c r="I1253" s="44"/>
      <c r="J1253" s="30"/>
      <c r="K1253" s="44"/>
      <c r="L1253" s="36"/>
      <c r="M1253" s="45"/>
      <c r="N1253" s="28"/>
    </row>
    <row r="1254" s="1" customFormat="1" customHeight="1" spans="1:14">
      <c r="A1254" s="28"/>
      <c r="B1254" s="30" t="s">
        <v>2267</v>
      </c>
      <c r="C1254" s="30" t="s">
        <v>1489</v>
      </c>
      <c r="D1254" s="60"/>
      <c r="E1254" s="30"/>
      <c r="F1254" s="30"/>
      <c r="G1254" s="30"/>
      <c r="H1254" s="30"/>
      <c r="I1254" s="44"/>
      <c r="J1254" s="30"/>
      <c r="K1254" s="44"/>
      <c r="L1254" s="36"/>
      <c r="M1254" s="45"/>
      <c r="N1254" s="28"/>
    </row>
    <row r="1255" s="1" customFormat="1" customHeight="1" spans="1:14">
      <c r="A1255" s="25">
        <v>643</v>
      </c>
      <c r="B1255" s="29" t="s">
        <v>1387</v>
      </c>
      <c r="C1255" s="30">
        <v>2008</v>
      </c>
      <c r="D1255" s="60" t="s">
        <v>1388</v>
      </c>
      <c r="E1255" s="30">
        <v>3</v>
      </c>
      <c r="F1255" s="30"/>
      <c r="G1255" s="30"/>
      <c r="H1255" s="30" t="s">
        <v>20</v>
      </c>
      <c r="I1255" s="44"/>
      <c r="J1255" s="30">
        <v>30</v>
      </c>
      <c r="K1255" s="62">
        <v>3</v>
      </c>
      <c r="L1255" s="36">
        <f>K1255*J1255</f>
        <v>90</v>
      </c>
      <c r="M1255" s="45">
        <f>SUM(L1255*3)</f>
        <v>270</v>
      </c>
      <c r="N1255" s="28"/>
    </row>
    <row r="1256" s="1" customFormat="1" customHeight="1" spans="1:14">
      <c r="A1256" s="25"/>
      <c r="B1256" s="28" t="s">
        <v>2268</v>
      </c>
      <c r="C1256" s="28" t="s">
        <v>1637</v>
      </c>
      <c r="D1256" s="60"/>
      <c r="E1256" s="30"/>
      <c r="F1256" s="30"/>
      <c r="G1256" s="30"/>
      <c r="H1256" s="30"/>
      <c r="I1256" s="44"/>
      <c r="J1256" s="30"/>
      <c r="K1256" s="62"/>
      <c r="L1256" s="36"/>
      <c r="M1256" s="45"/>
      <c r="N1256" s="28"/>
    </row>
    <row r="1257" s="1" customFormat="1" customHeight="1" spans="1:14">
      <c r="A1257" s="25"/>
      <c r="B1257" s="28" t="s">
        <v>2269</v>
      </c>
      <c r="C1257" s="28" t="s">
        <v>1489</v>
      </c>
      <c r="D1257" s="60"/>
      <c r="E1257" s="30"/>
      <c r="F1257" s="30"/>
      <c r="G1257" s="30"/>
      <c r="H1257" s="30"/>
      <c r="I1257" s="44"/>
      <c r="J1257" s="30"/>
      <c r="K1257" s="62"/>
      <c r="L1257" s="36"/>
      <c r="M1257" s="45"/>
      <c r="N1257" s="28"/>
    </row>
    <row r="1258" s="1" customFormat="1" customHeight="1" spans="1:14">
      <c r="A1258" s="28">
        <v>644</v>
      </c>
      <c r="B1258" s="29" t="s">
        <v>1389</v>
      </c>
      <c r="C1258" s="30"/>
      <c r="D1258" s="60" t="s">
        <v>1390</v>
      </c>
      <c r="E1258" s="30">
        <v>2</v>
      </c>
      <c r="F1258" s="30"/>
      <c r="G1258" s="30"/>
      <c r="H1258" s="30" t="s">
        <v>20</v>
      </c>
      <c r="I1258" s="44"/>
      <c r="J1258" s="30">
        <v>20</v>
      </c>
      <c r="K1258" s="62">
        <v>3</v>
      </c>
      <c r="L1258" s="36">
        <f>K1258*J1258</f>
        <v>60</v>
      </c>
      <c r="M1258" s="45">
        <f>SUM(L1258*3)</f>
        <v>180</v>
      </c>
      <c r="N1258" s="28"/>
    </row>
    <row r="1259" s="1" customFormat="1" customHeight="1" spans="1:14">
      <c r="A1259" s="28"/>
      <c r="B1259" s="30" t="s">
        <v>2270</v>
      </c>
      <c r="C1259" s="30" t="s">
        <v>2271</v>
      </c>
      <c r="D1259" s="60"/>
      <c r="E1259" s="30"/>
      <c r="F1259" s="30"/>
      <c r="G1259" s="30"/>
      <c r="H1259" s="30"/>
      <c r="I1259" s="44"/>
      <c r="J1259" s="30"/>
      <c r="K1259" s="62"/>
      <c r="L1259" s="36"/>
      <c r="M1259" s="45"/>
      <c r="N1259" s="28"/>
    </row>
    <row r="1260" s="1" customFormat="1" customHeight="1" spans="1:14">
      <c r="A1260" s="25">
        <v>645</v>
      </c>
      <c r="B1260" s="29" t="s">
        <v>1391</v>
      </c>
      <c r="C1260" s="30">
        <v>2018</v>
      </c>
      <c r="D1260" s="60" t="s">
        <v>1392</v>
      </c>
      <c r="E1260" s="30">
        <v>3</v>
      </c>
      <c r="F1260" s="30"/>
      <c r="G1260" s="30"/>
      <c r="H1260" s="30" t="s">
        <v>20</v>
      </c>
      <c r="I1260" s="44"/>
      <c r="J1260" s="30">
        <v>30</v>
      </c>
      <c r="K1260" s="62">
        <v>3</v>
      </c>
      <c r="L1260" s="36">
        <f>K1260*J1260</f>
        <v>90</v>
      </c>
      <c r="M1260" s="45">
        <f>SUM(L1260*3)</f>
        <v>270</v>
      </c>
      <c r="N1260" s="28"/>
    </row>
    <row r="1261" s="1" customFormat="1" customHeight="1" spans="1:14">
      <c r="A1261" s="25"/>
      <c r="B1261" s="28" t="s">
        <v>2272</v>
      </c>
      <c r="C1261" s="28" t="s">
        <v>1637</v>
      </c>
      <c r="D1261" s="60"/>
      <c r="E1261" s="30"/>
      <c r="F1261" s="30"/>
      <c r="G1261" s="30"/>
      <c r="H1261" s="30"/>
      <c r="I1261" s="44"/>
      <c r="J1261" s="30"/>
      <c r="K1261" s="62"/>
      <c r="L1261" s="36"/>
      <c r="M1261" s="45"/>
      <c r="N1261" s="28"/>
    </row>
    <row r="1262" s="1" customFormat="1" customHeight="1" spans="1:14">
      <c r="A1262" s="25"/>
      <c r="B1262" s="28" t="s">
        <v>2273</v>
      </c>
      <c r="C1262" s="28" t="s">
        <v>1489</v>
      </c>
      <c r="D1262" s="60"/>
      <c r="E1262" s="30"/>
      <c r="F1262" s="30"/>
      <c r="G1262" s="30"/>
      <c r="H1262" s="30"/>
      <c r="I1262" s="44"/>
      <c r="J1262" s="30"/>
      <c r="K1262" s="62"/>
      <c r="L1262" s="36"/>
      <c r="M1262" s="45"/>
      <c r="N1262" s="28"/>
    </row>
    <row r="1263" s="1" customFormat="1" customHeight="1" spans="1:14">
      <c r="A1263" s="28">
        <v>646</v>
      </c>
      <c r="B1263" s="29" t="s">
        <v>1393</v>
      </c>
      <c r="C1263" s="30">
        <v>2026</v>
      </c>
      <c r="D1263" s="60" t="s">
        <v>1394</v>
      </c>
      <c r="E1263" s="30">
        <v>2</v>
      </c>
      <c r="F1263" s="30"/>
      <c r="G1263" s="30"/>
      <c r="H1263" s="30" t="s">
        <v>20</v>
      </c>
      <c r="I1263" s="44"/>
      <c r="J1263" s="30">
        <v>20</v>
      </c>
      <c r="K1263" s="62">
        <v>3</v>
      </c>
      <c r="L1263" s="36">
        <f>K1263*J1263</f>
        <v>60</v>
      </c>
      <c r="M1263" s="45">
        <f>SUM(L1263*3)</f>
        <v>180</v>
      </c>
      <c r="N1263" s="28"/>
    </row>
    <row r="1264" s="1" customFormat="1" customHeight="1" spans="1:14">
      <c r="A1264" s="28"/>
      <c r="B1264" s="28" t="s">
        <v>2274</v>
      </c>
      <c r="C1264" s="28" t="s">
        <v>1637</v>
      </c>
      <c r="D1264" s="60"/>
      <c r="E1264" s="30"/>
      <c r="F1264" s="30"/>
      <c r="G1264" s="30"/>
      <c r="H1264" s="30"/>
      <c r="I1264" s="44"/>
      <c r="J1264" s="30"/>
      <c r="K1264" s="62"/>
      <c r="L1264" s="36"/>
      <c r="M1264" s="45"/>
      <c r="N1264" s="28"/>
    </row>
    <row r="1265" s="1" customFormat="1" customHeight="1" spans="1:14">
      <c r="A1265" s="25">
        <v>647</v>
      </c>
      <c r="B1265" s="29" t="s">
        <v>1395</v>
      </c>
      <c r="C1265" s="30">
        <v>2038</v>
      </c>
      <c r="D1265" s="60" t="s">
        <v>1396</v>
      </c>
      <c r="E1265" s="30">
        <v>2</v>
      </c>
      <c r="F1265" s="30">
        <v>0</v>
      </c>
      <c r="G1265" s="30"/>
      <c r="H1265" s="30" t="s">
        <v>20</v>
      </c>
      <c r="I1265" s="44"/>
      <c r="J1265" s="30">
        <v>20</v>
      </c>
      <c r="K1265" s="30">
        <v>3</v>
      </c>
      <c r="L1265" s="36">
        <f>K1265*J1265</f>
        <v>60</v>
      </c>
      <c r="M1265" s="45">
        <f>SUM(L1265*3)</f>
        <v>180</v>
      </c>
      <c r="N1265" s="28"/>
    </row>
    <row r="1266" s="1" customFormat="1" customHeight="1" spans="1:14">
      <c r="A1266" s="28">
        <v>648</v>
      </c>
      <c r="B1266" s="29" t="s">
        <v>1397</v>
      </c>
      <c r="C1266" s="30">
        <v>2607</v>
      </c>
      <c r="D1266" s="30" t="s">
        <v>1398</v>
      </c>
      <c r="E1266" s="30">
        <v>2</v>
      </c>
      <c r="F1266" s="30"/>
      <c r="G1266" s="30" t="s">
        <v>19</v>
      </c>
      <c r="H1266" s="30" t="s">
        <v>20</v>
      </c>
      <c r="I1266" s="44"/>
      <c r="J1266" s="44" t="s">
        <v>25</v>
      </c>
      <c r="K1266" s="62">
        <v>3</v>
      </c>
      <c r="L1266" s="36">
        <f>K1266*J1266</f>
        <v>60</v>
      </c>
      <c r="M1266" s="45">
        <f>SUM(L1266*3)</f>
        <v>180</v>
      </c>
      <c r="N1266" s="28"/>
    </row>
    <row r="1267" s="1" customFormat="1" customHeight="1" spans="1:14">
      <c r="A1267" s="28"/>
      <c r="B1267" s="28" t="s">
        <v>2275</v>
      </c>
      <c r="C1267" s="28" t="s">
        <v>1489</v>
      </c>
      <c r="D1267" s="30"/>
      <c r="E1267" s="30"/>
      <c r="F1267" s="30"/>
      <c r="G1267" s="30"/>
      <c r="H1267" s="30"/>
      <c r="I1267" s="44"/>
      <c r="J1267" s="44"/>
      <c r="K1267" s="62"/>
      <c r="L1267" s="36"/>
      <c r="M1267" s="45"/>
      <c r="N1267" s="28"/>
    </row>
    <row r="1268" s="1" customFormat="1" customHeight="1" spans="1:14">
      <c r="A1268" s="25">
        <v>649</v>
      </c>
      <c r="B1268" s="29" t="s">
        <v>1399</v>
      </c>
      <c r="C1268" s="30">
        <v>2610</v>
      </c>
      <c r="D1268" s="30" t="s">
        <v>1400</v>
      </c>
      <c r="E1268" s="30">
        <v>4</v>
      </c>
      <c r="F1268" s="30"/>
      <c r="G1268" s="30" t="s">
        <v>19</v>
      </c>
      <c r="H1268" s="30" t="s">
        <v>20</v>
      </c>
      <c r="I1268" s="44"/>
      <c r="J1268" s="44" t="s">
        <v>267</v>
      </c>
      <c r="K1268" s="62">
        <v>3</v>
      </c>
      <c r="L1268" s="36">
        <f>K1268*J1268</f>
        <v>120</v>
      </c>
      <c r="M1268" s="45">
        <f>SUM(L1268*3)</f>
        <v>360</v>
      </c>
      <c r="N1268" s="28"/>
    </row>
    <row r="1269" s="1" customFormat="1" customHeight="1" spans="1:14">
      <c r="A1269" s="25"/>
      <c r="B1269" s="28" t="s">
        <v>2276</v>
      </c>
      <c r="C1269" s="28" t="s">
        <v>1637</v>
      </c>
      <c r="D1269" s="30"/>
      <c r="E1269" s="30"/>
      <c r="F1269" s="30"/>
      <c r="G1269" s="30"/>
      <c r="H1269" s="30"/>
      <c r="I1269" s="44"/>
      <c r="J1269" s="44"/>
      <c r="K1269" s="62"/>
      <c r="L1269" s="36"/>
      <c r="M1269" s="45"/>
      <c r="N1269" s="28"/>
    </row>
    <row r="1270" s="1" customFormat="1" customHeight="1" spans="1:14">
      <c r="A1270" s="25"/>
      <c r="B1270" s="28" t="s">
        <v>2277</v>
      </c>
      <c r="C1270" s="28" t="s">
        <v>1489</v>
      </c>
      <c r="D1270" s="30"/>
      <c r="E1270" s="30"/>
      <c r="F1270" s="30"/>
      <c r="G1270" s="30"/>
      <c r="H1270" s="30"/>
      <c r="I1270" s="44"/>
      <c r="J1270" s="44"/>
      <c r="K1270" s="62"/>
      <c r="L1270" s="36"/>
      <c r="M1270" s="45"/>
      <c r="N1270" s="28"/>
    </row>
    <row r="1271" s="1" customFormat="1" customHeight="1" spans="1:14">
      <c r="A1271" s="28">
        <v>650</v>
      </c>
      <c r="B1271" s="29" t="s">
        <v>1401</v>
      </c>
      <c r="C1271" s="30">
        <v>2611</v>
      </c>
      <c r="D1271" s="30" t="s">
        <v>1402</v>
      </c>
      <c r="E1271" s="30">
        <v>2</v>
      </c>
      <c r="F1271" s="30"/>
      <c r="G1271" s="30" t="s">
        <v>19</v>
      </c>
      <c r="H1271" s="30" t="s">
        <v>20</v>
      </c>
      <c r="I1271" s="44"/>
      <c r="J1271" s="44" t="s">
        <v>25</v>
      </c>
      <c r="K1271" s="62">
        <v>3</v>
      </c>
      <c r="L1271" s="36">
        <f>K1271*J1271</f>
        <v>60</v>
      </c>
      <c r="M1271" s="45">
        <f>SUM(L1271*3)</f>
        <v>180</v>
      </c>
      <c r="N1271" s="28"/>
    </row>
    <row r="1272" s="1" customFormat="1" customHeight="1" spans="1:14">
      <c r="A1272" s="28"/>
      <c r="B1272" s="28" t="s">
        <v>2278</v>
      </c>
      <c r="C1272" s="28" t="s">
        <v>1637</v>
      </c>
      <c r="D1272" s="30"/>
      <c r="E1272" s="30"/>
      <c r="F1272" s="30"/>
      <c r="G1272" s="30"/>
      <c r="H1272" s="30"/>
      <c r="I1272" s="44"/>
      <c r="J1272" s="44"/>
      <c r="K1272" s="62"/>
      <c r="L1272" s="36"/>
      <c r="M1272" s="45"/>
      <c r="N1272" s="28"/>
    </row>
    <row r="1273" s="1" customFormat="1" customHeight="1" spans="1:14">
      <c r="A1273" s="25">
        <v>651</v>
      </c>
      <c r="B1273" s="29" t="s">
        <v>1403</v>
      </c>
      <c r="C1273" s="30">
        <v>2613</v>
      </c>
      <c r="D1273" s="30" t="s">
        <v>1404</v>
      </c>
      <c r="E1273" s="30">
        <v>1</v>
      </c>
      <c r="F1273" s="30"/>
      <c r="G1273" s="30" t="s">
        <v>19</v>
      </c>
      <c r="H1273" s="30" t="s">
        <v>20</v>
      </c>
      <c r="I1273" s="44"/>
      <c r="J1273" s="44" t="s">
        <v>29</v>
      </c>
      <c r="K1273" s="62">
        <v>3</v>
      </c>
      <c r="L1273" s="36">
        <f>K1273*J1273</f>
        <v>30</v>
      </c>
      <c r="M1273" s="45">
        <f>SUM(L1273*3)</f>
        <v>90</v>
      </c>
      <c r="N1273" s="239"/>
    </row>
    <row r="1274" s="2" customFormat="1" customHeight="1" spans="1:14">
      <c r="A1274" s="28">
        <v>652</v>
      </c>
      <c r="B1274" s="29" t="s">
        <v>1405</v>
      </c>
      <c r="C1274" s="29">
        <v>2614</v>
      </c>
      <c r="D1274" s="29" t="s">
        <v>1406</v>
      </c>
      <c r="E1274" s="29">
        <v>4</v>
      </c>
      <c r="F1274" s="29">
        <v>4</v>
      </c>
      <c r="G1274" s="29" t="s">
        <v>19</v>
      </c>
      <c r="H1274" s="29" t="s">
        <v>20</v>
      </c>
      <c r="I1274" s="71"/>
      <c r="J1274" s="71" t="s">
        <v>418</v>
      </c>
      <c r="K1274" s="134">
        <v>4</v>
      </c>
      <c r="L1274" s="42">
        <f>K1274*J1274</f>
        <v>240</v>
      </c>
      <c r="M1274" s="41">
        <f>SUM(L1274*3)</f>
        <v>720</v>
      </c>
      <c r="N1274" s="25"/>
    </row>
    <row r="1275" s="2" customFormat="1" customHeight="1" spans="1:14">
      <c r="A1275" s="28"/>
      <c r="B1275" s="28" t="s">
        <v>2279</v>
      </c>
      <c r="C1275" s="28" t="s">
        <v>1489</v>
      </c>
      <c r="D1275" s="29"/>
      <c r="E1275" s="29"/>
      <c r="F1275" s="29"/>
      <c r="G1275" s="29"/>
      <c r="H1275" s="29"/>
      <c r="I1275" s="71"/>
      <c r="J1275" s="71"/>
      <c r="K1275" s="134"/>
      <c r="L1275" s="42"/>
      <c r="M1275" s="41"/>
      <c r="N1275" s="25"/>
    </row>
    <row r="1276" s="2" customFormat="1" customHeight="1" spans="1:14">
      <c r="A1276" s="28"/>
      <c r="B1276" s="28" t="s">
        <v>2280</v>
      </c>
      <c r="C1276" s="28" t="s">
        <v>1489</v>
      </c>
      <c r="D1276" s="29"/>
      <c r="E1276" s="29"/>
      <c r="F1276" s="29"/>
      <c r="G1276" s="29"/>
      <c r="H1276" s="29"/>
      <c r="I1276" s="71"/>
      <c r="J1276" s="71"/>
      <c r="K1276" s="134"/>
      <c r="L1276" s="42"/>
      <c r="M1276" s="41"/>
      <c r="N1276" s="25"/>
    </row>
    <row r="1277" s="2" customFormat="1" customHeight="1" spans="1:14">
      <c r="A1277" s="28"/>
      <c r="B1277" s="48" t="s">
        <v>2281</v>
      </c>
      <c r="C1277" s="48" t="s">
        <v>1637</v>
      </c>
      <c r="D1277" s="29"/>
      <c r="E1277" s="29"/>
      <c r="F1277" s="29"/>
      <c r="G1277" s="29"/>
      <c r="H1277" s="29"/>
      <c r="I1277" s="71"/>
      <c r="J1277" s="71"/>
      <c r="K1277" s="134"/>
      <c r="L1277" s="42"/>
      <c r="M1277" s="41"/>
      <c r="N1277" s="25"/>
    </row>
    <row r="1278" s="1" customFormat="1" customHeight="1" spans="1:14">
      <c r="A1278" s="25">
        <v>653</v>
      </c>
      <c r="B1278" s="29" t="s">
        <v>1407</v>
      </c>
      <c r="C1278" s="30">
        <v>2617</v>
      </c>
      <c r="D1278" s="30" t="s">
        <v>1408</v>
      </c>
      <c r="E1278" s="30">
        <v>3</v>
      </c>
      <c r="F1278" s="30"/>
      <c r="G1278" s="30" t="s">
        <v>19</v>
      </c>
      <c r="H1278" s="30" t="s">
        <v>20</v>
      </c>
      <c r="I1278" s="44"/>
      <c r="J1278" s="44" t="s">
        <v>53</v>
      </c>
      <c r="K1278" s="62">
        <v>3</v>
      </c>
      <c r="L1278" s="36">
        <f>K1278*J1278</f>
        <v>90</v>
      </c>
      <c r="M1278" s="45">
        <f>SUM(L1278*3)</f>
        <v>270</v>
      </c>
      <c r="N1278" s="28"/>
    </row>
    <row r="1279" s="1" customFormat="1" customHeight="1" spans="1:14">
      <c r="A1279" s="25"/>
      <c r="B1279" s="28" t="s">
        <v>2282</v>
      </c>
      <c r="C1279" s="28" t="s">
        <v>1637</v>
      </c>
      <c r="D1279" s="30"/>
      <c r="E1279" s="30"/>
      <c r="F1279" s="30"/>
      <c r="G1279" s="30"/>
      <c r="H1279" s="30"/>
      <c r="I1279" s="44"/>
      <c r="J1279" s="44"/>
      <c r="K1279" s="62"/>
      <c r="L1279" s="36"/>
      <c r="M1279" s="45"/>
      <c r="N1279" s="28"/>
    </row>
    <row r="1280" s="1" customFormat="1" customHeight="1" spans="1:14">
      <c r="A1280" s="25"/>
      <c r="B1280" s="28" t="s">
        <v>2283</v>
      </c>
      <c r="C1280" s="28" t="s">
        <v>1489</v>
      </c>
      <c r="D1280" s="30"/>
      <c r="E1280" s="30"/>
      <c r="F1280" s="30"/>
      <c r="G1280" s="30"/>
      <c r="H1280" s="30"/>
      <c r="I1280" s="44"/>
      <c r="J1280" s="44"/>
      <c r="K1280" s="62"/>
      <c r="L1280" s="36"/>
      <c r="M1280" s="45"/>
      <c r="N1280" s="28"/>
    </row>
    <row r="1281" s="1" customFormat="1" customHeight="1" spans="1:14">
      <c r="A1281" s="28">
        <v>654</v>
      </c>
      <c r="B1281" s="64" t="s">
        <v>1409</v>
      </c>
      <c r="C1281" s="28">
        <v>2618</v>
      </c>
      <c r="D1281" s="28" t="s">
        <v>1410</v>
      </c>
      <c r="E1281" s="28">
        <v>3</v>
      </c>
      <c r="F1281" s="28"/>
      <c r="G1281" s="28" t="s">
        <v>19</v>
      </c>
      <c r="H1281" s="28" t="s">
        <v>20</v>
      </c>
      <c r="I1281" s="45"/>
      <c r="J1281" s="45" t="s">
        <v>53</v>
      </c>
      <c r="K1281" s="61">
        <v>3</v>
      </c>
      <c r="L1281" s="36">
        <f>K1281*J1281</f>
        <v>90</v>
      </c>
      <c r="M1281" s="45">
        <f>SUM(L1281*3)</f>
        <v>270</v>
      </c>
      <c r="N1281" s="54"/>
    </row>
    <row r="1282" s="1" customFormat="1" customHeight="1" spans="1:14">
      <c r="A1282" s="25">
        <v>655</v>
      </c>
      <c r="B1282" s="25" t="s">
        <v>1411</v>
      </c>
      <c r="C1282" s="28">
        <v>2596</v>
      </c>
      <c r="D1282" s="28" t="s">
        <v>1412</v>
      </c>
      <c r="E1282" s="28">
        <v>3</v>
      </c>
      <c r="F1282" s="28"/>
      <c r="G1282" s="28" t="s">
        <v>19</v>
      </c>
      <c r="H1282" s="28" t="s">
        <v>20</v>
      </c>
      <c r="I1282" s="45"/>
      <c r="J1282" s="45" t="s">
        <v>53</v>
      </c>
      <c r="K1282" s="61">
        <v>3</v>
      </c>
      <c r="L1282" s="36">
        <f>K1282*J1282</f>
        <v>90</v>
      </c>
      <c r="M1282" s="45">
        <f>SUM(L1282*3)</f>
        <v>270</v>
      </c>
      <c r="N1282" s="28"/>
    </row>
    <row r="1283" s="2" customFormat="1" customHeight="1" spans="1:14">
      <c r="A1283" s="28">
        <v>656</v>
      </c>
      <c r="B1283" s="25" t="s">
        <v>1413</v>
      </c>
      <c r="C1283" s="25">
        <v>2609</v>
      </c>
      <c r="D1283" s="25" t="s">
        <v>1414</v>
      </c>
      <c r="E1283" s="25">
        <v>3</v>
      </c>
      <c r="F1283" s="25">
        <v>2</v>
      </c>
      <c r="G1283" s="25" t="s">
        <v>19</v>
      </c>
      <c r="H1283" s="25" t="s">
        <v>306</v>
      </c>
      <c r="I1283" s="41"/>
      <c r="J1283" s="41" t="s">
        <v>541</v>
      </c>
      <c r="K1283" s="41" t="s">
        <v>128</v>
      </c>
      <c r="L1283" s="42">
        <v>150</v>
      </c>
      <c r="M1283" s="41">
        <f>SUM(L1283*3)</f>
        <v>450</v>
      </c>
      <c r="N1283" s="25"/>
    </row>
    <row r="1284" s="2" customFormat="1" customHeight="1" spans="1:14">
      <c r="A1284" s="28"/>
      <c r="B1284" s="28" t="s">
        <v>2284</v>
      </c>
      <c r="C1284" s="28" t="s">
        <v>1637</v>
      </c>
      <c r="D1284" s="25"/>
      <c r="E1284" s="25"/>
      <c r="F1284" s="25"/>
      <c r="G1284" s="25"/>
      <c r="H1284" s="25"/>
      <c r="I1284" s="41"/>
      <c r="J1284" s="41"/>
      <c r="K1284" s="41"/>
      <c r="L1284" s="42"/>
      <c r="M1284" s="41"/>
      <c r="N1284" s="25"/>
    </row>
    <row r="1285" s="2" customFormat="1" customHeight="1" spans="1:14">
      <c r="A1285" s="28"/>
      <c r="B1285" s="28" t="s">
        <v>2285</v>
      </c>
      <c r="C1285" s="28" t="s">
        <v>1489</v>
      </c>
      <c r="D1285" s="25"/>
      <c r="E1285" s="25"/>
      <c r="F1285" s="25"/>
      <c r="G1285" s="25"/>
      <c r="H1285" s="25"/>
      <c r="I1285" s="41"/>
      <c r="J1285" s="41"/>
      <c r="K1285" s="41"/>
      <c r="L1285" s="42"/>
      <c r="M1285" s="41"/>
      <c r="N1285" s="25"/>
    </row>
    <row r="1286" s="1" customFormat="1" customHeight="1" spans="1:14">
      <c r="A1286" s="25">
        <v>657</v>
      </c>
      <c r="B1286" s="25" t="s">
        <v>1415</v>
      </c>
      <c r="C1286" s="28"/>
      <c r="D1286" s="28" t="s">
        <v>1416</v>
      </c>
      <c r="E1286" s="28">
        <v>4</v>
      </c>
      <c r="F1286" s="28"/>
      <c r="G1286" s="28" t="s">
        <v>19</v>
      </c>
      <c r="H1286" s="28" t="s">
        <v>20</v>
      </c>
      <c r="I1286" s="28"/>
      <c r="J1286" s="28">
        <v>40</v>
      </c>
      <c r="K1286" s="28">
        <v>3</v>
      </c>
      <c r="L1286" s="36">
        <f>K1286*J1286</f>
        <v>120</v>
      </c>
      <c r="M1286" s="45">
        <f>SUM(L1286*3)</f>
        <v>360</v>
      </c>
      <c r="N1286" s="28"/>
    </row>
    <row r="1287" s="1" customFormat="1" customHeight="1" spans="1:14">
      <c r="A1287" s="25"/>
      <c r="B1287" s="28" t="s">
        <v>2286</v>
      </c>
      <c r="C1287" s="28" t="s">
        <v>1637</v>
      </c>
      <c r="D1287" s="28"/>
      <c r="E1287" s="28"/>
      <c r="F1287" s="28"/>
      <c r="G1287" s="28"/>
      <c r="H1287" s="28"/>
      <c r="I1287" s="28"/>
      <c r="J1287" s="28"/>
      <c r="K1287" s="28"/>
      <c r="L1287" s="36"/>
      <c r="M1287" s="45"/>
      <c r="N1287" s="28"/>
    </row>
    <row r="1288" s="1" customFormat="1" customHeight="1" spans="1:14">
      <c r="A1288" s="25"/>
      <c r="B1288" s="28" t="s">
        <v>2287</v>
      </c>
      <c r="C1288" s="28" t="s">
        <v>1489</v>
      </c>
      <c r="D1288" s="28"/>
      <c r="E1288" s="28"/>
      <c r="F1288" s="28"/>
      <c r="G1288" s="28"/>
      <c r="H1288" s="28"/>
      <c r="I1288" s="28"/>
      <c r="J1288" s="28"/>
      <c r="K1288" s="28"/>
      <c r="L1288" s="36"/>
      <c r="M1288" s="45"/>
      <c r="N1288" s="28"/>
    </row>
    <row r="1289" s="1" customFormat="1" customHeight="1" spans="1:14">
      <c r="A1289" s="25"/>
      <c r="B1289" s="28" t="s">
        <v>2288</v>
      </c>
      <c r="C1289" s="28" t="s">
        <v>1489</v>
      </c>
      <c r="D1289" s="28"/>
      <c r="E1289" s="28"/>
      <c r="F1289" s="28"/>
      <c r="G1289" s="28"/>
      <c r="H1289" s="28"/>
      <c r="I1289" s="28"/>
      <c r="J1289" s="28"/>
      <c r="K1289" s="28"/>
      <c r="L1289" s="36"/>
      <c r="M1289" s="45"/>
      <c r="N1289" s="28"/>
    </row>
    <row r="1290" s="2" customFormat="1" customHeight="1" spans="1:14">
      <c r="A1290" s="28">
        <v>658</v>
      </c>
      <c r="B1290" s="25" t="s">
        <v>1417</v>
      </c>
      <c r="C1290" s="25"/>
      <c r="D1290" s="25" t="s">
        <v>1418</v>
      </c>
      <c r="E1290" s="25">
        <v>2</v>
      </c>
      <c r="F1290" s="25"/>
      <c r="G1290" s="25" t="s">
        <v>19</v>
      </c>
      <c r="H1290" s="25" t="s">
        <v>20</v>
      </c>
      <c r="I1290" s="25"/>
      <c r="J1290" s="25">
        <v>20</v>
      </c>
      <c r="K1290" s="25">
        <v>3</v>
      </c>
      <c r="L1290" s="42">
        <f>K1290*J1290</f>
        <v>60</v>
      </c>
      <c r="M1290" s="41">
        <f>SUM(L1290*3)</f>
        <v>180</v>
      </c>
      <c r="N1290" s="25"/>
    </row>
    <row r="1291" s="2" customFormat="1" customHeight="1" spans="1:14">
      <c r="A1291" s="28"/>
      <c r="B1291" s="28" t="s">
        <v>2289</v>
      </c>
      <c r="C1291" s="28" t="s">
        <v>1637</v>
      </c>
      <c r="D1291" s="25"/>
      <c r="E1291" s="25"/>
      <c r="F1291" s="25"/>
      <c r="G1291" s="25"/>
      <c r="H1291" s="25"/>
      <c r="I1291" s="25"/>
      <c r="J1291" s="25"/>
      <c r="K1291" s="25"/>
      <c r="L1291" s="42"/>
      <c r="M1291" s="41"/>
      <c r="N1291" s="25"/>
    </row>
    <row r="1292" s="1" customFormat="1" customHeight="1" spans="1:14">
      <c r="A1292" s="25">
        <v>659</v>
      </c>
      <c r="B1292" s="25" t="s">
        <v>1419</v>
      </c>
      <c r="C1292" s="28"/>
      <c r="D1292" s="28" t="s">
        <v>1420</v>
      </c>
      <c r="E1292" s="28">
        <v>2</v>
      </c>
      <c r="F1292" s="28"/>
      <c r="G1292" s="28" t="s">
        <v>19</v>
      </c>
      <c r="H1292" s="28" t="s">
        <v>20</v>
      </c>
      <c r="I1292" s="28"/>
      <c r="J1292" s="28">
        <v>20</v>
      </c>
      <c r="K1292" s="28">
        <v>3</v>
      </c>
      <c r="L1292" s="36">
        <f>K1292*J1292</f>
        <v>60</v>
      </c>
      <c r="M1292" s="45">
        <f>SUM(L1292*3)</f>
        <v>180</v>
      </c>
      <c r="N1292" s="28"/>
    </row>
    <row r="1293" s="1" customFormat="1" customHeight="1" spans="1:14">
      <c r="A1293" s="25"/>
      <c r="B1293" s="30" t="s">
        <v>2290</v>
      </c>
      <c r="C1293" s="30" t="s">
        <v>1637</v>
      </c>
      <c r="D1293" s="28"/>
      <c r="E1293" s="28"/>
      <c r="F1293" s="28"/>
      <c r="G1293" s="28"/>
      <c r="H1293" s="28"/>
      <c r="I1293" s="28"/>
      <c r="J1293" s="28"/>
      <c r="K1293" s="28"/>
      <c r="L1293" s="36"/>
      <c r="M1293" s="45"/>
      <c r="N1293" s="28"/>
    </row>
    <row r="1294" s="1" customFormat="1" customHeight="1" spans="1:14">
      <c r="A1294" s="28">
        <v>660</v>
      </c>
      <c r="B1294" s="25" t="s">
        <v>1421</v>
      </c>
      <c r="C1294" s="28"/>
      <c r="D1294" s="28" t="s">
        <v>1422</v>
      </c>
      <c r="E1294" s="28">
        <v>1</v>
      </c>
      <c r="F1294" s="28">
        <v>1</v>
      </c>
      <c r="G1294" s="28" t="s">
        <v>19</v>
      </c>
      <c r="H1294" s="28" t="s">
        <v>20</v>
      </c>
      <c r="I1294" s="28"/>
      <c r="J1294" s="28">
        <v>15</v>
      </c>
      <c r="K1294" s="28">
        <v>4</v>
      </c>
      <c r="L1294" s="36">
        <f>K1294*J1294</f>
        <v>60</v>
      </c>
      <c r="M1294" s="45">
        <f>SUM(L1294*3)</f>
        <v>180</v>
      </c>
      <c r="N1294" s="28"/>
    </row>
    <row r="1295" s="1" customFormat="1" customHeight="1" spans="1:14">
      <c r="A1295" s="25">
        <v>661</v>
      </c>
      <c r="B1295" s="25" t="s">
        <v>1423</v>
      </c>
      <c r="C1295" s="28"/>
      <c r="D1295" s="28" t="s">
        <v>1424</v>
      </c>
      <c r="E1295" s="28">
        <v>4</v>
      </c>
      <c r="F1295" s="28"/>
      <c r="G1295" s="28" t="s">
        <v>19</v>
      </c>
      <c r="H1295" s="28" t="s">
        <v>20</v>
      </c>
      <c r="I1295" s="28"/>
      <c r="J1295" s="28">
        <v>40</v>
      </c>
      <c r="K1295" s="28">
        <v>3</v>
      </c>
      <c r="L1295" s="36">
        <f>K1295*J1295</f>
        <v>120</v>
      </c>
      <c r="M1295" s="45">
        <f>SUM(L1295*3)</f>
        <v>360</v>
      </c>
      <c r="N1295" s="28"/>
    </row>
    <row r="1296" s="1" customFormat="1" customHeight="1" spans="1:14">
      <c r="A1296" s="25"/>
      <c r="B1296" s="28" t="s">
        <v>2291</v>
      </c>
      <c r="C1296" s="28" t="s">
        <v>1637</v>
      </c>
      <c r="D1296" s="28"/>
      <c r="E1296" s="28"/>
      <c r="F1296" s="28"/>
      <c r="G1296" s="28"/>
      <c r="H1296" s="28"/>
      <c r="I1296" s="28"/>
      <c r="J1296" s="28"/>
      <c r="K1296" s="28"/>
      <c r="L1296" s="36"/>
      <c r="M1296" s="45"/>
      <c r="N1296" s="28"/>
    </row>
    <row r="1297" s="1" customFormat="1" customHeight="1" spans="1:14">
      <c r="A1297" s="25"/>
      <c r="B1297" s="28" t="s">
        <v>2292</v>
      </c>
      <c r="C1297" s="28" t="s">
        <v>1489</v>
      </c>
      <c r="D1297" s="28"/>
      <c r="E1297" s="28"/>
      <c r="F1297" s="28"/>
      <c r="G1297" s="28"/>
      <c r="H1297" s="28"/>
      <c r="I1297" s="28"/>
      <c r="J1297" s="28"/>
      <c r="K1297" s="28"/>
      <c r="L1297" s="36"/>
      <c r="M1297" s="45"/>
      <c r="N1297" s="28"/>
    </row>
    <row r="1298" s="1" customFormat="1" customHeight="1" spans="1:14">
      <c r="A1298" s="25"/>
      <c r="B1298" s="28" t="s">
        <v>2293</v>
      </c>
      <c r="C1298" s="28" t="s">
        <v>1489</v>
      </c>
      <c r="D1298" s="28"/>
      <c r="E1298" s="28"/>
      <c r="F1298" s="28"/>
      <c r="G1298" s="28"/>
      <c r="H1298" s="28"/>
      <c r="I1298" s="28"/>
      <c r="J1298" s="28"/>
      <c r="K1298" s="28"/>
      <c r="L1298" s="36"/>
      <c r="M1298" s="45"/>
      <c r="N1298" s="28"/>
    </row>
    <row r="1299" s="1" customFormat="1" customHeight="1" spans="1:14">
      <c r="A1299" s="28">
        <v>662</v>
      </c>
      <c r="B1299" s="26" t="s">
        <v>1425</v>
      </c>
      <c r="C1299" s="33"/>
      <c r="D1299" s="45" t="s">
        <v>1426</v>
      </c>
      <c r="E1299" s="28">
        <v>3</v>
      </c>
      <c r="F1299" s="45"/>
      <c r="G1299" s="28" t="s">
        <v>19</v>
      </c>
      <c r="H1299" s="240"/>
      <c r="I1299" s="45"/>
      <c r="J1299" s="45" t="s">
        <v>53</v>
      </c>
      <c r="K1299" s="45">
        <v>3</v>
      </c>
      <c r="L1299" s="36">
        <f>K1299*J1299</f>
        <v>90</v>
      </c>
      <c r="M1299" s="45">
        <f>SUM(L1299*3)</f>
        <v>270</v>
      </c>
      <c r="N1299" s="149"/>
    </row>
    <row r="1300" s="1" customFormat="1" customHeight="1" spans="1:14">
      <c r="A1300" s="28"/>
      <c r="B1300" s="33" t="s">
        <v>2294</v>
      </c>
      <c r="C1300" s="33" t="s">
        <v>1637</v>
      </c>
      <c r="D1300" s="45"/>
      <c r="E1300" s="28"/>
      <c r="F1300" s="45"/>
      <c r="G1300" s="28"/>
      <c r="H1300" s="240"/>
      <c r="I1300" s="45"/>
      <c r="J1300" s="45"/>
      <c r="K1300" s="45"/>
      <c r="L1300" s="36"/>
      <c r="M1300" s="45"/>
      <c r="N1300" s="149"/>
    </row>
    <row r="1301" s="1" customFormat="1" customHeight="1" spans="1:14">
      <c r="A1301" s="28"/>
      <c r="B1301" s="33" t="s">
        <v>2295</v>
      </c>
      <c r="C1301" s="33" t="s">
        <v>1489</v>
      </c>
      <c r="D1301" s="45"/>
      <c r="E1301" s="28"/>
      <c r="F1301" s="45"/>
      <c r="G1301" s="28"/>
      <c r="H1301" s="240"/>
      <c r="I1301" s="45"/>
      <c r="J1301" s="45"/>
      <c r="K1301" s="45"/>
      <c r="L1301" s="36"/>
      <c r="M1301" s="45"/>
      <c r="N1301" s="149"/>
    </row>
    <row r="1302" s="1" customFormat="1" customHeight="1" spans="1:14">
      <c r="A1302" s="25">
        <v>663</v>
      </c>
      <c r="B1302" s="26" t="s">
        <v>1427</v>
      </c>
      <c r="C1302" s="33"/>
      <c r="D1302" s="45" t="s">
        <v>1428</v>
      </c>
      <c r="E1302" s="28">
        <v>2</v>
      </c>
      <c r="F1302" s="45"/>
      <c r="G1302" s="28" t="s">
        <v>19</v>
      </c>
      <c r="H1302" s="240"/>
      <c r="I1302" s="45"/>
      <c r="J1302" s="45" t="s">
        <v>25</v>
      </c>
      <c r="K1302" s="45">
        <v>3</v>
      </c>
      <c r="L1302" s="36">
        <f>K1302*J1302</f>
        <v>60</v>
      </c>
      <c r="M1302" s="45">
        <f>SUM(L1302*3)</f>
        <v>180</v>
      </c>
      <c r="N1302" s="149"/>
    </row>
    <row r="1303" s="1" customFormat="1" customHeight="1" spans="1:14">
      <c r="A1303" s="25"/>
      <c r="B1303" s="33" t="s">
        <v>2296</v>
      </c>
      <c r="C1303" s="33" t="s">
        <v>1489</v>
      </c>
      <c r="D1303" s="45"/>
      <c r="E1303" s="28"/>
      <c r="F1303" s="45"/>
      <c r="G1303" s="28"/>
      <c r="H1303" s="240"/>
      <c r="I1303" s="45"/>
      <c r="J1303" s="45"/>
      <c r="K1303" s="45"/>
      <c r="L1303" s="36"/>
      <c r="M1303" s="45"/>
      <c r="N1303" s="149"/>
    </row>
    <row r="1304" s="2" customFormat="1" customHeight="1" spans="1:14">
      <c r="A1304" s="28">
        <v>664</v>
      </c>
      <c r="B1304" s="76" t="s">
        <v>1429</v>
      </c>
      <c r="C1304" s="76"/>
      <c r="D1304" s="76" t="s">
        <v>1430</v>
      </c>
      <c r="E1304" s="76">
        <v>2</v>
      </c>
      <c r="F1304" s="76">
        <v>0</v>
      </c>
      <c r="G1304" s="76" t="s">
        <v>19</v>
      </c>
      <c r="H1304" s="76" t="s">
        <v>20</v>
      </c>
      <c r="I1304" s="76"/>
      <c r="J1304" s="76">
        <v>20</v>
      </c>
      <c r="K1304" s="76">
        <v>3</v>
      </c>
      <c r="L1304" s="42">
        <f>K1304*J1304</f>
        <v>60</v>
      </c>
      <c r="M1304" s="41">
        <f>SUM(L1304*3)</f>
        <v>180</v>
      </c>
      <c r="N1304" s="148"/>
    </row>
    <row r="1305" s="2" customFormat="1" customHeight="1" spans="1:14">
      <c r="A1305" s="28"/>
      <c r="B1305" s="29" t="s">
        <v>2297</v>
      </c>
      <c r="C1305" s="29"/>
      <c r="D1305" s="76"/>
      <c r="E1305" s="76"/>
      <c r="F1305" s="76"/>
      <c r="G1305" s="76"/>
      <c r="H1305" s="76"/>
      <c r="I1305" s="76"/>
      <c r="J1305" s="76"/>
      <c r="K1305" s="76"/>
      <c r="L1305" s="42"/>
      <c r="M1305" s="41"/>
      <c r="N1305" s="148"/>
    </row>
    <row r="1306" s="1" customFormat="1" customHeight="1" spans="1:14">
      <c r="A1306" s="25">
        <v>665</v>
      </c>
      <c r="B1306" s="76" t="s">
        <v>1431</v>
      </c>
      <c r="C1306" s="69"/>
      <c r="D1306" s="69" t="s">
        <v>1432</v>
      </c>
      <c r="E1306" s="69">
        <v>3</v>
      </c>
      <c r="F1306" s="69"/>
      <c r="G1306" s="69" t="s">
        <v>19</v>
      </c>
      <c r="H1306" s="69" t="s">
        <v>20</v>
      </c>
      <c r="I1306" s="69"/>
      <c r="J1306" s="69">
        <v>30</v>
      </c>
      <c r="K1306" s="69">
        <v>3</v>
      </c>
      <c r="L1306" s="36">
        <f>K1306*J1306</f>
        <v>90</v>
      </c>
      <c r="M1306" s="45">
        <f>SUM(L1306*3)</f>
        <v>270</v>
      </c>
      <c r="N1306" s="149"/>
    </row>
    <row r="1307" s="1" customFormat="1" customHeight="1" spans="1:14">
      <c r="A1307" s="25"/>
      <c r="B1307" s="48" t="s">
        <v>2003</v>
      </c>
      <c r="C1307" s="48" t="s">
        <v>1637</v>
      </c>
      <c r="D1307" s="69"/>
      <c r="E1307" s="69"/>
      <c r="F1307" s="69"/>
      <c r="G1307" s="69"/>
      <c r="H1307" s="69"/>
      <c r="I1307" s="69"/>
      <c r="J1307" s="69"/>
      <c r="K1307" s="69"/>
      <c r="L1307" s="36"/>
      <c r="M1307" s="45"/>
      <c r="N1307" s="149"/>
    </row>
    <row r="1308" s="1" customFormat="1" customHeight="1" spans="1:14">
      <c r="A1308" s="25"/>
      <c r="B1308" s="48" t="s">
        <v>2298</v>
      </c>
      <c r="C1308" s="48" t="s">
        <v>1489</v>
      </c>
      <c r="D1308" s="69"/>
      <c r="E1308" s="69"/>
      <c r="F1308" s="69"/>
      <c r="G1308" s="69"/>
      <c r="H1308" s="69"/>
      <c r="I1308" s="69"/>
      <c r="J1308" s="69"/>
      <c r="K1308" s="69"/>
      <c r="L1308" s="36"/>
      <c r="M1308" s="45"/>
      <c r="N1308" s="149"/>
    </row>
    <row r="1309" s="1" customFormat="1" customHeight="1" spans="1:14">
      <c r="A1309" s="28">
        <v>666</v>
      </c>
      <c r="B1309" s="76" t="s">
        <v>1433</v>
      </c>
      <c r="C1309" s="69"/>
      <c r="D1309" s="69" t="s">
        <v>1434</v>
      </c>
      <c r="E1309" s="69">
        <v>1</v>
      </c>
      <c r="F1309" s="69">
        <v>0</v>
      </c>
      <c r="G1309" s="69" t="s">
        <v>19</v>
      </c>
      <c r="H1309" s="69" t="s">
        <v>20</v>
      </c>
      <c r="I1309" s="69"/>
      <c r="J1309" s="69">
        <v>10</v>
      </c>
      <c r="K1309" s="69">
        <v>3</v>
      </c>
      <c r="L1309" s="36">
        <f>K1309*J1309</f>
        <v>30</v>
      </c>
      <c r="M1309" s="45">
        <f>SUM(L1309*3)</f>
        <v>90</v>
      </c>
      <c r="N1309" s="149"/>
    </row>
    <row r="1310" s="1" customFormat="1" customHeight="1" spans="1:14">
      <c r="A1310" s="25">
        <v>667</v>
      </c>
      <c r="B1310" s="76" t="s">
        <v>1435</v>
      </c>
      <c r="C1310" s="69"/>
      <c r="D1310" s="69" t="s">
        <v>1436</v>
      </c>
      <c r="E1310" s="69">
        <v>2</v>
      </c>
      <c r="F1310" s="69"/>
      <c r="G1310" s="69" t="s">
        <v>19</v>
      </c>
      <c r="H1310" s="69" t="s">
        <v>20</v>
      </c>
      <c r="I1310" s="69"/>
      <c r="J1310" s="69">
        <v>20</v>
      </c>
      <c r="K1310" s="69">
        <v>3</v>
      </c>
      <c r="L1310" s="36">
        <f>K1310*J1310</f>
        <v>60</v>
      </c>
      <c r="M1310" s="45">
        <f>SUM(L1310*3)</f>
        <v>180</v>
      </c>
      <c r="N1310" s="257"/>
    </row>
    <row r="1311" s="1" customFormat="1" customHeight="1" spans="1:14">
      <c r="A1311" s="25"/>
      <c r="B1311" s="48" t="s">
        <v>2299</v>
      </c>
      <c r="C1311" s="241" t="s">
        <v>1489</v>
      </c>
      <c r="D1311" s="242"/>
      <c r="E1311" s="69"/>
      <c r="F1311" s="69"/>
      <c r="G1311" s="69"/>
      <c r="H1311" s="69"/>
      <c r="I1311" s="69"/>
      <c r="J1311" s="69"/>
      <c r="K1311" s="69"/>
      <c r="L1311" s="36"/>
      <c r="M1311" s="45"/>
      <c r="N1311" s="257"/>
    </row>
    <row r="1312" s="1" customFormat="1" customHeight="1" spans="1:14">
      <c r="A1312" s="28">
        <v>668</v>
      </c>
      <c r="B1312" s="172" t="s">
        <v>1437</v>
      </c>
      <c r="C1312" s="243"/>
      <c r="D1312" s="181" t="s">
        <v>1438</v>
      </c>
      <c r="E1312" s="180">
        <v>2</v>
      </c>
      <c r="F1312" s="180">
        <v>2</v>
      </c>
      <c r="G1312" s="80" t="s">
        <v>19</v>
      </c>
      <c r="H1312" s="80" t="s">
        <v>20</v>
      </c>
      <c r="I1312" s="180"/>
      <c r="J1312" s="180">
        <v>30</v>
      </c>
      <c r="K1312" s="180">
        <v>4</v>
      </c>
      <c r="L1312" s="36">
        <f>K1312*J1312</f>
        <v>120</v>
      </c>
      <c r="M1312" s="45">
        <f>SUM(L1312*3)</f>
        <v>360</v>
      </c>
      <c r="N1312" s="257"/>
    </row>
    <row r="1313" s="1" customFormat="1" customHeight="1" spans="1:14">
      <c r="A1313" s="28"/>
      <c r="B1313" s="244" t="s">
        <v>2300</v>
      </c>
      <c r="C1313" s="245" t="s">
        <v>1489</v>
      </c>
      <c r="D1313" s="181"/>
      <c r="E1313" s="180"/>
      <c r="F1313" s="180"/>
      <c r="G1313" s="80"/>
      <c r="H1313" s="80"/>
      <c r="I1313" s="180"/>
      <c r="J1313" s="180"/>
      <c r="K1313" s="180"/>
      <c r="L1313" s="36"/>
      <c r="M1313" s="45"/>
      <c r="N1313" s="257"/>
    </row>
    <row r="1314" s="1" customFormat="1" customHeight="1" spans="1:14">
      <c r="A1314" s="25">
        <v>669</v>
      </c>
      <c r="B1314" s="172" t="s">
        <v>1439</v>
      </c>
      <c r="C1314" s="243"/>
      <c r="D1314" s="181" t="s">
        <v>1440</v>
      </c>
      <c r="E1314" s="180">
        <v>1</v>
      </c>
      <c r="F1314" s="180"/>
      <c r="G1314" s="80" t="s">
        <v>19</v>
      </c>
      <c r="H1314" s="80" t="s">
        <v>20</v>
      </c>
      <c r="I1314" s="180"/>
      <c r="J1314" s="180">
        <v>10</v>
      </c>
      <c r="K1314" s="180">
        <v>3</v>
      </c>
      <c r="L1314" s="36">
        <f>K1314*J1314</f>
        <v>30</v>
      </c>
      <c r="M1314" s="45">
        <f>SUM(L1314*3)</f>
        <v>90</v>
      </c>
      <c r="N1314" s="257"/>
    </row>
    <row r="1315" s="1" customFormat="1" customHeight="1" spans="1:14">
      <c r="A1315" s="28">
        <v>670</v>
      </c>
      <c r="B1315" s="172" t="s">
        <v>1441</v>
      </c>
      <c r="C1315" s="243"/>
      <c r="D1315" s="181" t="s">
        <v>1442</v>
      </c>
      <c r="E1315" s="180">
        <v>1</v>
      </c>
      <c r="F1315" s="180">
        <v>1</v>
      </c>
      <c r="G1315" s="80" t="s">
        <v>19</v>
      </c>
      <c r="H1315" s="80" t="s">
        <v>20</v>
      </c>
      <c r="I1315" s="180">
        <v>2008</v>
      </c>
      <c r="J1315" s="180">
        <v>15</v>
      </c>
      <c r="K1315" s="180">
        <v>4</v>
      </c>
      <c r="L1315" s="36">
        <f>K1315*J1315</f>
        <v>60</v>
      </c>
      <c r="M1315" s="45">
        <f>SUM(L1315*3)</f>
        <v>180</v>
      </c>
      <c r="N1315" s="257"/>
    </row>
    <row r="1316" s="1" customFormat="1" customHeight="1" spans="1:14">
      <c r="A1316" s="25">
        <v>671</v>
      </c>
      <c r="B1316" s="172" t="s">
        <v>1443</v>
      </c>
      <c r="C1316" s="243"/>
      <c r="D1316" s="181" t="s">
        <v>1444</v>
      </c>
      <c r="E1316" s="180">
        <v>4</v>
      </c>
      <c r="F1316" s="180">
        <v>4</v>
      </c>
      <c r="G1316" s="80" t="s">
        <v>19</v>
      </c>
      <c r="H1316" s="80" t="s">
        <v>20</v>
      </c>
      <c r="I1316" s="180">
        <v>2012</v>
      </c>
      <c r="J1316" s="180">
        <v>60</v>
      </c>
      <c r="K1316" s="180">
        <v>4</v>
      </c>
      <c r="L1316" s="36">
        <f>K1316*J1316</f>
        <v>240</v>
      </c>
      <c r="M1316" s="45">
        <f>SUM(L1316*3)</f>
        <v>720</v>
      </c>
      <c r="N1316" s="257"/>
    </row>
    <row r="1317" s="1" customFormat="1" customHeight="1" spans="1:14">
      <c r="A1317" s="25"/>
      <c r="B1317" s="244" t="s">
        <v>2301</v>
      </c>
      <c r="C1317" s="30" t="s">
        <v>1637</v>
      </c>
      <c r="D1317" s="181"/>
      <c r="E1317" s="180"/>
      <c r="F1317" s="180"/>
      <c r="G1317" s="80"/>
      <c r="H1317" s="80"/>
      <c r="I1317" s="180"/>
      <c r="J1317" s="180"/>
      <c r="K1317" s="180"/>
      <c r="L1317" s="36"/>
      <c r="M1317" s="45"/>
      <c r="N1317" s="257"/>
    </row>
    <row r="1318" s="1" customFormat="1" customHeight="1" spans="1:14">
      <c r="A1318" s="25"/>
      <c r="B1318" s="244" t="s">
        <v>2302</v>
      </c>
      <c r="C1318" s="30" t="s">
        <v>1489</v>
      </c>
      <c r="D1318" s="181"/>
      <c r="E1318" s="180"/>
      <c r="F1318" s="180"/>
      <c r="G1318" s="80"/>
      <c r="H1318" s="80"/>
      <c r="I1318" s="180"/>
      <c r="J1318" s="180"/>
      <c r="K1318" s="180"/>
      <c r="L1318" s="36"/>
      <c r="M1318" s="45"/>
      <c r="N1318" s="257"/>
    </row>
    <row r="1319" s="1" customFormat="1" customHeight="1" spans="1:14">
      <c r="A1319" s="25"/>
      <c r="B1319" s="244" t="s">
        <v>2303</v>
      </c>
      <c r="C1319" s="30" t="s">
        <v>1489</v>
      </c>
      <c r="D1319" s="181"/>
      <c r="E1319" s="180"/>
      <c r="F1319" s="180"/>
      <c r="G1319" s="80"/>
      <c r="H1319" s="80"/>
      <c r="I1319" s="180"/>
      <c r="J1319" s="180"/>
      <c r="K1319" s="180"/>
      <c r="L1319" s="36"/>
      <c r="M1319" s="45"/>
      <c r="N1319" s="257"/>
    </row>
    <row r="1320" s="1" customFormat="1" customHeight="1" spans="1:14">
      <c r="A1320" s="28">
        <v>672</v>
      </c>
      <c r="B1320" s="172" t="s">
        <v>1445</v>
      </c>
      <c r="C1320" s="243"/>
      <c r="D1320" s="181" t="s">
        <v>1446</v>
      </c>
      <c r="E1320" s="180">
        <v>3</v>
      </c>
      <c r="F1320" s="180">
        <v>3</v>
      </c>
      <c r="G1320" s="80" t="s">
        <v>19</v>
      </c>
      <c r="H1320" s="80" t="s">
        <v>20</v>
      </c>
      <c r="I1320" s="180">
        <v>2018</v>
      </c>
      <c r="J1320" s="180">
        <v>45</v>
      </c>
      <c r="K1320" s="180">
        <v>4</v>
      </c>
      <c r="L1320" s="36">
        <f>K1320*J1320</f>
        <v>180</v>
      </c>
      <c r="M1320" s="45">
        <f>SUM(L1320*3)</f>
        <v>540</v>
      </c>
      <c r="N1320" s="257"/>
    </row>
    <row r="1321" s="1" customFormat="1" customHeight="1" spans="1:14">
      <c r="A1321" s="28"/>
      <c r="B1321" s="244" t="s">
        <v>2304</v>
      </c>
      <c r="C1321" s="30" t="s">
        <v>1489</v>
      </c>
      <c r="D1321" s="181"/>
      <c r="E1321" s="180"/>
      <c r="F1321" s="180"/>
      <c r="G1321" s="80"/>
      <c r="H1321" s="80"/>
      <c r="I1321" s="180"/>
      <c r="J1321" s="180"/>
      <c r="K1321" s="180"/>
      <c r="L1321" s="36"/>
      <c r="M1321" s="45"/>
      <c r="N1321" s="257"/>
    </row>
    <row r="1322" s="1" customFormat="1" customHeight="1" spans="1:14">
      <c r="A1322" s="28"/>
      <c r="B1322" s="244" t="s">
        <v>2305</v>
      </c>
      <c r="C1322" s="30" t="s">
        <v>1489</v>
      </c>
      <c r="D1322" s="181"/>
      <c r="E1322" s="180"/>
      <c r="F1322" s="180"/>
      <c r="G1322" s="80"/>
      <c r="H1322" s="80"/>
      <c r="I1322" s="180"/>
      <c r="J1322" s="180"/>
      <c r="K1322" s="180"/>
      <c r="L1322" s="36"/>
      <c r="M1322" s="45"/>
      <c r="N1322" s="257"/>
    </row>
    <row r="1323" s="1" customFormat="1" customHeight="1" spans="1:14">
      <c r="A1323" s="25">
        <v>673</v>
      </c>
      <c r="B1323" s="172" t="s">
        <v>1447</v>
      </c>
      <c r="C1323" s="243"/>
      <c r="D1323" s="181" t="s">
        <v>1052</v>
      </c>
      <c r="E1323" s="180">
        <v>2</v>
      </c>
      <c r="F1323" s="180">
        <v>2</v>
      </c>
      <c r="G1323" s="80" t="s">
        <v>19</v>
      </c>
      <c r="H1323" s="80" t="s">
        <v>20</v>
      </c>
      <c r="I1323" s="180">
        <v>2018</v>
      </c>
      <c r="J1323" s="180">
        <v>30</v>
      </c>
      <c r="K1323" s="180">
        <v>4</v>
      </c>
      <c r="L1323" s="36">
        <f>K1323*J1323</f>
        <v>120</v>
      </c>
      <c r="M1323" s="45">
        <f>SUM(L1323*3)</f>
        <v>360</v>
      </c>
      <c r="N1323" s="257"/>
    </row>
    <row r="1324" s="1" customFormat="1" customHeight="1" spans="1:14">
      <c r="A1324" s="25"/>
      <c r="B1324" s="244" t="s">
        <v>2306</v>
      </c>
      <c r="C1324" s="245" t="s">
        <v>1489</v>
      </c>
      <c r="D1324" s="181"/>
      <c r="E1324" s="180"/>
      <c r="F1324" s="180"/>
      <c r="G1324" s="80"/>
      <c r="H1324" s="80"/>
      <c r="I1324" s="180"/>
      <c r="J1324" s="180"/>
      <c r="K1324" s="180"/>
      <c r="L1324" s="36"/>
      <c r="M1324" s="45"/>
      <c r="N1324" s="257"/>
    </row>
    <row r="1325" s="1" customFormat="1" customHeight="1" spans="1:14">
      <c r="A1325" s="28">
        <v>674</v>
      </c>
      <c r="B1325" s="172" t="s">
        <v>1448</v>
      </c>
      <c r="C1325" s="69"/>
      <c r="D1325" s="182" t="s">
        <v>1378</v>
      </c>
      <c r="E1325" s="180">
        <v>4</v>
      </c>
      <c r="F1325" s="180"/>
      <c r="G1325" s="80"/>
      <c r="H1325" s="80"/>
      <c r="I1325" s="180"/>
      <c r="J1325" s="180">
        <v>40</v>
      </c>
      <c r="K1325" s="180">
        <v>3</v>
      </c>
      <c r="L1325" s="36">
        <f>K1325*J1325</f>
        <v>120</v>
      </c>
      <c r="M1325" s="45">
        <f>SUM(L1325*3)</f>
        <v>360</v>
      </c>
      <c r="N1325" s="257"/>
    </row>
    <row r="1326" s="1" customFormat="1" customHeight="1" spans="1:14">
      <c r="A1326" s="28"/>
      <c r="B1326" s="244" t="s">
        <v>2307</v>
      </c>
      <c r="C1326" s="30" t="s">
        <v>1637</v>
      </c>
      <c r="D1326" s="182"/>
      <c r="E1326" s="246"/>
      <c r="F1326" s="180"/>
      <c r="G1326" s="80"/>
      <c r="H1326" s="80"/>
      <c r="I1326" s="180"/>
      <c r="J1326" s="180"/>
      <c r="K1326" s="180"/>
      <c r="L1326" s="36"/>
      <c r="M1326" s="45"/>
      <c r="N1326" s="257"/>
    </row>
    <row r="1327" s="1" customFormat="1" customHeight="1" spans="1:14">
      <c r="A1327" s="28"/>
      <c r="B1327" s="244" t="s">
        <v>2308</v>
      </c>
      <c r="C1327" s="30" t="s">
        <v>1489</v>
      </c>
      <c r="D1327" s="182"/>
      <c r="E1327" s="246"/>
      <c r="F1327" s="180"/>
      <c r="G1327" s="80"/>
      <c r="H1327" s="80"/>
      <c r="I1327" s="180"/>
      <c r="J1327" s="180"/>
      <c r="K1327" s="180"/>
      <c r="L1327" s="36"/>
      <c r="M1327" s="45"/>
      <c r="N1327" s="257"/>
    </row>
    <row r="1328" s="1" customFormat="1" customHeight="1" spans="1:14">
      <c r="A1328" s="28"/>
      <c r="B1328" s="247" t="s">
        <v>2309</v>
      </c>
      <c r="C1328" s="118"/>
      <c r="D1328" s="182"/>
      <c r="E1328" s="246"/>
      <c r="F1328" s="180"/>
      <c r="G1328" s="80"/>
      <c r="H1328" s="80"/>
      <c r="I1328" s="180"/>
      <c r="J1328" s="180"/>
      <c r="K1328" s="180"/>
      <c r="L1328" s="36"/>
      <c r="M1328" s="45"/>
      <c r="N1328" s="257"/>
    </row>
    <row r="1329" s="1" customFormat="1" customHeight="1" spans="1:14">
      <c r="A1329" s="25">
        <v>675</v>
      </c>
      <c r="B1329" s="248" t="s">
        <v>1449</v>
      </c>
      <c r="C1329" s="249"/>
      <c r="D1329" s="87" t="s">
        <v>1450</v>
      </c>
      <c r="E1329" s="9">
        <v>1</v>
      </c>
      <c r="F1329" s="69">
        <v>1</v>
      </c>
      <c r="G1329" s="102" t="s">
        <v>19</v>
      </c>
      <c r="H1329" s="102">
        <v>0</v>
      </c>
      <c r="I1329" s="251"/>
      <c r="J1329" s="84" t="s">
        <v>310</v>
      </c>
      <c r="K1329" s="154" t="s">
        <v>391</v>
      </c>
      <c r="L1329" s="258">
        <v>60</v>
      </c>
      <c r="M1329" s="258">
        <v>180</v>
      </c>
      <c r="N1329" s="257"/>
    </row>
    <row r="1330" s="1" customFormat="1" customHeight="1" spans="1:14">
      <c r="A1330" s="28">
        <v>676</v>
      </c>
      <c r="B1330" s="250" t="s">
        <v>1451</v>
      </c>
      <c r="C1330" s="251"/>
      <c r="D1330" s="87" t="s">
        <v>1452</v>
      </c>
      <c r="E1330" s="87">
        <v>1</v>
      </c>
      <c r="F1330" s="87">
        <v>1</v>
      </c>
      <c r="G1330" s="102" t="s">
        <v>19</v>
      </c>
      <c r="H1330" s="102">
        <v>0</v>
      </c>
      <c r="I1330" s="87"/>
      <c r="J1330" s="84" t="s">
        <v>310</v>
      </c>
      <c r="K1330" s="154" t="s">
        <v>391</v>
      </c>
      <c r="L1330" s="87">
        <v>60</v>
      </c>
      <c r="M1330" s="87">
        <v>180</v>
      </c>
      <c r="N1330" s="257"/>
    </row>
    <row r="1331" s="2" customFormat="1" customHeight="1" spans="1:14">
      <c r="A1331" s="25">
        <v>677</v>
      </c>
      <c r="B1331" s="250" t="s">
        <v>1453</v>
      </c>
      <c r="C1331" s="252"/>
      <c r="D1331" s="253" t="s">
        <v>1454</v>
      </c>
      <c r="E1331" s="253">
        <v>2</v>
      </c>
      <c r="F1331" s="253">
        <v>2</v>
      </c>
      <c r="G1331" s="101" t="s">
        <v>19</v>
      </c>
      <c r="H1331" s="101">
        <v>0</v>
      </c>
      <c r="I1331" s="253"/>
      <c r="J1331" s="253">
        <v>30</v>
      </c>
      <c r="K1331" s="152" t="s">
        <v>391</v>
      </c>
      <c r="L1331" s="253">
        <v>120</v>
      </c>
      <c r="M1331" s="253">
        <v>360</v>
      </c>
      <c r="N1331" s="148"/>
    </row>
    <row r="1332" s="2" customFormat="1" customHeight="1" spans="1:14">
      <c r="A1332" s="25"/>
      <c r="B1332" s="254" t="s">
        <v>2310</v>
      </c>
      <c r="C1332" s="88" t="s">
        <v>1489</v>
      </c>
      <c r="D1332" s="253"/>
      <c r="E1332" s="253"/>
      <c r="F1332" s="253"/>
      <c r="G1332" s="101"/>
      <c r="H1332" s="101"/>
      <c r="I1332" s="253"/>
      <c r="J1332" s="253"/>
      <c r="K1332" s="152"/>
      <c r="L1332" s="253"/>
      <c r="M1332" s="253"/>
      <c r="N1332" s="148"/>
    </row>
    <row r="1333" s="1" customFormat="1" customHeight="1" spans="1:14">
      <c r="A1333" s="28">
        <v>678</v>
      </c>
      <c r="B1333" s="250" t="s">
        <v>1455</v>
      </c>
      <c r="C1333" s="251"/>
      <c r="D1333" s="87" t="s">
        <v>1456</v>
      </c>
      <c r="E1333" s="87">
        <v>4</v>
      </c>
      <c r="F1333" s="87">
        <v>4</v>
      </c>
      <c r="G1333" s="102" t="s">
        <v>19</v>
      </c>
      <c r="H1333" s="102">
        <v>0</v>
      </c>
      <c r="I1333" s="87"/>
      <c r="J1333" s="87">
        <v>60</v>
      </c>
      <c r="K1333" s="154" t="s">
        <v>391</v>
      </c>
      <c r="L1333" s="87">
        <v>240</v>
      </c>
      <c r="M1333" s="87">
        <v>720</v>
      </c>
      <c r="N1333" s="257"/>
    </row>
    <row r="1334" s="1" customFormat="1" customHeight="1" spans="1:14">
      <c r="A1334" s="28"/>
      <c r="B1334" s="84" t="s">
        <v>2311</v>
      </c>
      <c r="C1334" s="88" t="s">
        <v>1831</v>
      </c>
      <c r="D1334" s="87"/>
      <c r="E1334" s="87"/>
      <c r="F1334" s="87"/>
      <c r="G1334" s="102"/>
      <c r="H1334" s="102"/>
      <c r="I1334" s="87"/>
      <c r="J1334" s="87"/>
      <c r="K1334" s="154"/>
      <c r="L1334" s="87"/>
      <c r="M1334" s="87"/>
      <c r="N1334" s="257"/>
    </row>
    <row r="1335" s="1" customFormat="1" customHeight="1" spans="1:14">
      <c r="A1335" s="28"/>
      <c r="B1335" s="254" t="s">
        <v>2312</v>
      </c>
      <c r="C1335" s="88" t="s">
        <v>1489</v>
      </c>
      <c r="D1335" s="87"/>
      <c r="E1335" s="87"/>
      <c r="F1335" s="87"/>
      <c r="G1335" s="102"/>
      <c r="H1335" s="102"/>
      <c r="I1335" s="87"/>
      <c r="J1335" s="87"/>
      <c r="K1335" s="154"/>
      <c r="L1335" s="87"/>
      <c r="M1335" s="87"/>
      <c r="N1335" s="257"/>
    </row>
    <row r="1336" s="1" customFormat="1" customHeight="1" spans="1:14">
      <c r="A1336" s="28"/>
      <c r="B1336" s="254" t="s">
        <v>2313</v>
      </c>
      <c r="C1336" s="88" t="s">
        <v>1489</v>
      </c>
      <c r="D1336" s="87"/>
      <c r="E1336" s="87"/>
      <c r="F1336" s="87"/>
      <c r="G1336" s="102"/>
      <c r="H1336" s="102"/>
      <c r="I1336" s="87"/>
      <c r="J1336" s="87"/>
      <c r="K1336" s="154"/>
      <c r="L1336" s="87"/>
      <c r="M1336" s="87"/>
      <c r="N1336" s="257"/>
    </row>
    <row r="1337" s="1" customFormat="1" customHeight="1" spans="1:14">
      <c r="A1337" s="25">
        <v>679</v>
      </c>
      <c r="B1337" s="250" t="s">
        <v>1457</v>
      </c>
      <c r="C1337" s="251"/>
      <c r="D1337" s="87" t="s">
        <v>1458</v>
      </c>
      <c r="E1337" s="87">
        <v>3</v>
      </c>
      <c r="F1337" s="87">
        <v>3</v>
      </c>
      <c r="G1337" s="102" t="s">
        <v>19</v>
      </c>
      <c r="H1337" s="102">
        <v>0</v>
      </c>
      <c r="I1337" s="87"/>
      <c r="J1337" s="87">
        <v>45</v>
      </c>
      <c r="K1337" s="154" t="s">
        <v>391</v>
      </c>
      <c r="L1337" s="87">
        <v>180</v>
      </c>
      <c r="M1337" s="87">
        <v>540</v>
      </c>
      <c r="N1337" s="257"/>
    </row>
    <row r="1338" s="1" customFormat="1" customHeight="1" spans="1:14">
      <c r="A1338" s="25"/>
      <c r="B1338" s="84" t="s">
        <v>2314</v>
      </c>
      <c r="C1338" s="88" t="s">
        <v>1831</v>
      </c>
      <c r="D1338" s="87"/>
      <c r="E1338" s="255"/>
      <c r="F1338" s="255"/>
      <c r="G1338" s="102"/>
      <c r="H1338" s="102"/>
      <c r="I1338" s="87"/>
      <c r="J1338" s="87"/>
      <c r="K1338" s="154"/>
      <c r="L1338" s="87"/>
      <c r="M1338" s="87"/>
      <c r="N1338" s="257"/>
    </row>
    <row r="1339" s="1" customFormat="1" customHeight="1" spans="1:14">
      <c r="A1339" s="25"/>
      <c r="B1339" s="254" t="s">
        <v>2315</v>
      </c>
      <c r="C1339" s="88" t="s">
        <v>1489</v>
      </c>
      <c r="D1339" s="87"/>
      <c r="E1339" s="255"/>
      <c r="F1339" s="255"/>
      <c r="G1339" s="102"/>
      <c r="H1339" s="102"/>
      <c r="I1339" s="87"/>
      <c r="J1339" s="87"/>
      <c r="K1339" s="154"/>
      <c r="L1339" s="87"/>
      <c r="M1339" s="87"/>
      <c r="N1339" s="257"/>
    </row>
    <row r="1340" s="1" customFormat="1" customHeight="1" spans="1:14">
      <c r="A1340" s="28">
        <v>680</v>
      </c>
      <c r="B1340" s="250" t="s">
        <v>1459</v>
      </c>
      <c r="C1340" s="251"/>
      <c r="D1340" s="87" t="s">
        <v>1460</v>
      </c>
      <c r="E1340" s="255">
        <v>3</v>
      </c>
      <c r="F1340" s="255">
        <v>3</v>
      </c>
      <c r="G1340" s="102" t="s">
        <v>19</v>
      </c>
      <c r="H1340" s="102">
        <v>0</v>
      </c>
      <c r="I1340" s="87"/>
      <c r="J1340" s="87">
        <v>45</v>
      </c>
      <c r="K1340" s="154" t="s">
        <v>391</v>
      </c>
      <c r="L1340" s="87">
        <v>180</v>
      </c>
      <c r="M1340" s="87">
        <v>540</v>
      </c>
      <c r="N1340" s="257"/>
    </row>
    <row r="1341" s="1" customFormat="1" customHeight="1" spans="1:14">
      <c r="A1341" s="28"/>
      <c r="B1341" s="84" t="s">
        <v>2316</v>
      </c>
      <c r="C1341" s="88" t="s">
        <v>1831</v>
      </c>
      <c r="D1341" s="87"/>
      <c r="E1341" s="255"/>
      <c r="F1341" s="255"/>
      <c r="G1341" s="102"/>
      <c r="H1341" s="102"/>
      <c r="I1341" s="87"/>
      <c r="J1341" s="87"/>
      <c r="K1341" s="154"/>
      <c r="L1341" s="87"/>
      <c r="M1341" s="87"/>
      <c r="N1341" s="257"/>
    </row>
    <row r="1342" s="1" customFormat="1" customHeight="1" spans="1:14">
      <c r="A1342" s="28"/>
      <c r="B1342" s="254" t="s">
        <v>2317</v>
      </c>
      <c r="C1342" s="88" t="s">
        <v>1489</v>
      </c>
      <c r="D1342" s="87"/>
      <c r="E1342" s="255"/>
      <c r="F1342" s="255"/>
      <c r="G1342" s="102"/>
      <c r="H1342" s="102"/>
      <c r="I1342" s="87"/>
      <c r="J1342" s="87"/>
      <c r="K1342" s="154"/>
      <c r="L1342" s="87"/>
      <c r="M1342" s="87"/>
      <c r="N1342" s="257"/>
    </row>
    <row r="1343" s="1" customFormat="1" customHeight="1" spans="1:14">
      <c r="A1343" s="25">
        <v>681</v>
      </c>
      <c r="B1343" s="250" t="s">
        <v>1461</v>
      </c>
      <c r="C1343" s="251"/>
      <c r="D1343" s="87" t="s">
        <v>1462</v>
      </c>
      <c r="E1343" s="87">
        <v>1</v>
      </c>
      <c r="F1343" s="87">
        <v>1</v>
      </c>
      <c r="G1343" s="102" t="s">
        <v>19</v>
      </c>
      <c r="H1343" s="102">
        <v>0</v>
      </c>
      <c r="I1343" s="87"/>
      <c r="J1343" s="87">
        <v>15</v>
      </c>
      <c r="K1343" s="154" t="s">
        <v>391</v>
      </c>
      <c r="L1343" s="87">
        <v>60</v>
      </c>
      <c r="M1343" s="87">
        <v>180</v>
      </c>
      <c r="N1343" s="257"/>
    </row>
    <row r="1344" s="1" customFormat="1" customHeight="1" spans="1:14">
      <c r="A1344" s="28">
        <v>682</v>
      </c>
      <c r="B1344" s="256" t="s">
        <v>1463</v>
      </c>
      <c r="C1344" s="251"/>
      <c r="D1344" s="87" t="s">
        <v>1464</v>
      </c>
      <c r="E1344" s="87">
        <v>1</v>
      </c>
      <c r="F1344" s="87">
        <v>1</v>
      </c>
      <c r="G1344" s="102" t="s">
        <v>19</v>
      </c>
      <c r="H1344" s="102">
        <v>0</v>
      </c>
      <c r="I1344" s="87"/>
      <c r="J1344" s="87">
        <v>15</v>
      </c>
      <c r="K1344" s="154" t="s">
        <v>391</v>
      </c>
      <c r="L1344" s="87">
        <v>60</v>
      </c>
      <c r="M1344" s="87">
        <v>180</v>
      </c>
      <c r="N1344" s="257"/>
    </row>
    <row r="1345" s="1" customFormat="1" customHeight="1" spans="1:14">
      <c r="A1345" s="25">
        <v>683</v>
      </c>
      <c r="B1345" s="256" t="s">
        <v>1465</v>
      </c>
      <c r="C1345" s="251"/>
      <c r="D1345" s="87" t="s">
        <v>1466</v>
      </c>
      <c r="E1345" s="87">
        <v>1</v>
      </c>
      <c r="F1345" s="87">
        <v>1</v>
      </c>
      <c r="G1345" s="102" t="s">
        <v>19</v>
      </c>
      <c r="H1345" s="102">
        <v>0</v>
      </c>
      <c r="I1345" s="87"/>
      <c r="J1345" s="87">
        <v>15</v>
      </c>
      <c r="K1345" s="154" t="s">
        <v>391</v>
      </c>
      <c r="L1345" s="87">
        <v>60</v>
      </c>
      <c r="M1345" s="87">
        <v>180</v>
      </c>
      <c r="N1345" s="257"/>
    </row>
    <row r="1346" s="1" customFormat="1" customHeight="1" spans="1:14">
      <c r="A1346" s="28">
        <v>684</v>
      </c>
      <c r="B1346" s="256" t="s">
        <v>1467</v>
      </c>
      <c r="C1346" s="251"/>
      <c r="D1346" s="87" t="s">
        <v>1468</v>
      </c>
      <c r="E1346" s="87">
        <v>1</v>
      </c>
      <c r="F1346" s="87">
        <v>1</v>
      </c>
      <c r="G1346" s="102" t="s">
        <v>19</v>
      </c>
      <c r="H1346" s="102">
        <v>0</v>
      </c>
      <c r="I1346" s="87"/>
      <c r="J1346" s="87">
        <v>15</v>
      </c>
      <c r="K1346" s="154" t="s">
        <v>391</v>
      </c>
      <c r="L1346" s="87">
        <v>60</v>
      </c>
      <c r="M1346" s="87">
        <v>180</v>
      </c>
      <c r="N1346" s="257"/>
    </row>
    <row r="1347" s="1" customFormat="1" customHeight="1" spans="1:14">
      <c r="A1347" s="25">
        <v>685</v>
      </c>
      <c r="B1347" s="256" t="s">
        <v>1469</v>
      </c>
      <c r="C1347" s="251"/>
      <c r="D1347" s="87" t="s">
        <v>1470</v>
      </c>
      <c r="E1347" s="87">
        <v>1</v>
      </c>
      <c r="F1347" s="87">
        <v>1</v>
      </c>
      <c r="G1347" s="102" t="s">
        <v>19</v>
      </c>
      <c r="H1347" s="102">
        <v>0</v>
      </c>
      <c r="I1347" s="87"/>
      <c r="J1347" s="87">
        <v>15</v>
      </c>
      <c r="K1347" s="154" t="s">
        <v>391</v>
      </c>
      <c r="L1347" s="87">
        <v>60</v>
      </c>
      <c r="M1347" s="87">
        <v>180</v>
      </c>
      <c r="N1347" s="257"/>
    </row>
    <row r="1348" s="1" customFormat="1" customHeight="1" spans="1:14">
      <c r="A1348" s="28">
        <v>686</v>
      </c>
      <c r="B1348" s="253" t="s">
        <v>1471</v>
      </c>
      <c r="C1348" s="87"/>
      <c r="D1348" s="87" t="s">
        <v>1472</v>
      </c>
      <c r="E1348" s="87">
        <v>2</v>
      </c>
      <c r="F1348" s="87">
        <v>2</v>
      </c>
      <c r="G1348" s="102" t="s">
        <v>19</v>
      </c>
      <c r="H1348" s="102">
        <v>0</v>
      </c>
      <c r="I1348" s="87"/>
      <c r="J1348" s="87">
        <v>30</v>
      </c>
      <c r="K1348" s="154" t="s">
        <v>391</v>
      </c>
      <c r="L1348" s="87">
        <v>120</v>
      </c>
      <c r="M1348" s="87">
        <v>360</v>
      </c>
      <c r="N1348" s="257"/>
    </row>
    <row r="1349" s="1" customFormat="1" customHeight="1" spans="1:14">
      <c r="A1349" s="138"/>
      <c r="B1349" s="183" t="s">
        <v>2318</v>
      </c>
      <c r="C1349" s="259" t="s">
        <v>1831</v>
      </c>
      <c r="D1349" s="87"/>
      <c r="E1349" s="87"/>
      <c r="F1349" s="87"/>
      <c r="G1349" s="102"/>
      <c r="H1349" s="102"/>
      <c r="I1349" s="87"/>
      <c r="J1349" s="87"/>
      <c r="K1349" s="154"/>
      <c r="L1349" s="87"/>
      <c r="M1349" s="87"/>
      <c r="N1349" s="257"/>
    </row>
    <row r="1350" s="1" customFormat="1" customHeight="1" spans="1:14">
      <c r="A1350" s="234" t="s">
        <v>1473</v>
      </c>
      <c r="B1350" s="235"/>
      <c r="C1350" s="235"/>
      <c r="D1350" s="28"/>
      <c r="E1350" s="33"/>
      <c r="F1350" s="33"/>
      <c r="G1350" s="28"/>
      <c r="H1350" s="28"/>
      <c r="I1350" s="45"/>
      <c r="J1350" s="45"/>
      <c r="K1350" s="45"/>
      <c r="L1350" s="36"/>
      <c r="M1350" s="56"/>
      <c r="N1350" s="28"/>
    </row>
    <row r="1351" s="1" customFormat="1" customHeight="1" spans="1:14">
      <c r="A1351" s="28">
        <v>687</v>
      </c>
      <c r="B1351" s="260" t="s">
        <v>1474</v>
      </c>
      <c r="C1351" s="144">
        <v>739</v>
      </c>
      <c r="D1351" s="261" t="s">
        <v>1475</v>
      </c>
      <c r="E1351" s="262">
        <v>3</v>
      </c>
      <c r="F1351" s="261"/>
      <c r="G1351" s="144"/>
      <c r="H1351" s="144"/>
      <c r="I1351" s="146"/>
      <c r="J1351" s="262">
        <v>30</v>
      </c>
      <c r="K1351" s="267">
        <v>3</v>
      </c>
      <c r="L1351" s="262">
        <f>K1351*J1351</f>
        <v>90</v>
      </c>
      <c r="M1351" s="146">
        <f>SUM(L1351*3)</f>
        <v>270</v>
      </c>
      <c r="N1351" s="35"/>
    </row>
    <row r="1352" s="1" customFormat="1" customHeight="1" spans="1:14">
      <c r="A1352" s="28"/>
      <c r="B1352" s="35" t="s">
        <v>2319</v>
      </c>
      <c r="C1352" s="28" t="s">
        <v>1637</v>
      </c>
      <c r="D1352" s="261"/>
      <c r="E1352" s="262"/>
      <c r="F1352" s="261"/>
      <c r="G1352" s="144"/>
      <c r="H1352" s="144"/>
      <c r="I1352" s="146"/>
      <c r="J1352" s="262"/>
      <c r="K1352" s="267"/>
      <c r="L1352" s="262"/>
      <c r="M1352" s="146"/>
      <c r="N1352" s="35"/>
    </row>
    <row r="1353" s="1" customFormat="1" customHeight="1" spans="1:14">
      <c r="A1353" s="28"/>
      <c r="B1353" s="35" t="s">
        <v>2320</v>
      </c>
      <c r="C1353" s="28" t="s">
        <v>1489</v>
      </c>
      <c r="D1353" s="261"/>
      <c r="E1353" s="262"/>
      <c r="F1353" s="261"/>
      <c r="G1353" s="144"/>
      <c r="H1353" s="144"/>
      <c r="I1353" s="146"/>
      <c r="J1353" s="262"/>
      <c r="K1353" s="267"/>
      <c r="L1353" s="262"/>
      <c r="M1353" s="146"/>
      <c r="N1353" s="35"/>
    </row>
    <row r="1354" s="1" customFormat="1" customHeight="1" spans="1:14">
      <c r="A1354" s="28">
        <v>688</v>
      </c>
      <c r="B1354" s="260" t="s">
        <v>1476</v>
      </c>
      <c r="C1354" s="144">
        <v>740</v>
      </c>
      <c r="D1354" s="261" t="s">
        <v>1477</v>
      </c>
      <c r="E1354" s="262">
        <v>1</v>
      </c>
      <c r="F1354" s="261"/>
      <c r="G1354" s="144"/>
      <c r="H1354" s="144"/>
      <c r="I1354" s="146"/>
      <c r="J1354" s="262">
        <v>10</v>
      </c>
      <c r="K1354" s="267">
        <v>3</v>
      </c>
      <c r="L1354" s="262">
        <f>K1354*J1354</f>
        <v>30</v>
      </c>
      <c r="M1354" s="146">
        <f>SUM(L1354*3)</f>
        <v>90</v>
      </c>
      <c r="N1354" s="35"/>
    </row>
    <row r="1355" s="1" customFormat="1" customHeight="1" spans="1:14">
      <c r="A1355" s="28">
        <v>689</v>
      </c>
      <c r="B1355" s="263" t="s">
        <v>1478</v>
      </c>
      <c r="C1355" s="184">
        <v>744</v>
      </c>
      <c r="D1355" s="264" t="s">
        <v>1479</v>
      </c>
      <c r="E1355" s="265">
        <v>2</v>
      </c>
      <c r="F1355" s="264"/>
      <c r="G1355" s="184"/>
      <c r="H1355" s="184"/>
      <c r="I1355" s="188"/>
      <c r="J1355" s="265">
        <v>20</v>
      </c>
      <c r="K1355" s="268">
        <v>3</v>
      </c>
      <c r="L1355" s="262">
        <f>K1355*J1355</f>
        <v>60</v>
      </c>
      <c r="M1355" s="146">
        <f>SUM(L1355*3)</f>
        <v>180</v>
      </c>
      <c r="N1355" s="35"/>
    </row>
    <row r="1356" s="1" customFormat="1" customHeight="1" spans="1:14">
      <c r="A1356" s="28"/>
      <c r="B1356" s="35" t="s">
        <v>2321</v>
      </c>
      <c r="C1356" s="28" t="s">
        <v>1637</v>
      </c>
      <c r="D1356" s="264"/>
      <c r="E1356" s="265"/>
      <c r="F1356" s="264"/>
      <c r="G1356" s="184"/>
      <c r="H1356" s="184"/>
      <c r="I1356" s="188"/>
      <c r="J1356" s="265"/>
      <c r="K1356" s="268"/>
      <c r="L1356" s="262"/>
      <c r="M1356" s="146"/>
      <c r="N1356" s="35"/>
    </row>
    <row r="1357" s="1" customFormat="1" customHeight="1" spans="1:14">
      <c r="A1357" s="28">
        <v>690</v>
      </c>
      <c r="B1357" s="263" t="s">
        <v>1480</v>
      </c>
      <c r="C1357" s="184">
        <v>748</v>
      </c>
      <c r="D1357" s="264" t="s">
        <v>1481</v>
      </c>
      <c r="E1357" s="265">
        <v>2</v>
      </c>
      <c r="F1357" s="264"/>
      <c r="G1357" s="184"/>
      <c r="H1357" s="184"/>
      <c r="I1357" s="188"/>
      <c r="J1357" s="265">
        <v>20</v>
      </c>
      <c r="K1357" s="268">
        <v>3</v>
      </c>
      <c r="L1357" s="262">
        <f>K1357*J1357</f>
        <v>60</v>
      </c>
      <c r="M1357" s="146">
        <f>SUM(L1357*3)</f>
        <v>180</v>
      </c>
      <c r="N1357" s="35"/>
    </row>
    <row r="1358" s="1" customFormat="1" customHeight="1" spans="1:14">
      <c r="A1358" s="28"/>
      <c r="B1358" s="35" t="s">
        <v>2322</v>
      </c>
      <c r="C1358" s="28" t="s">
        <v>1637</v>
      </c>
      <c r="D1358" s="264"/>
      <c r="E1358" s="265"/>
      <c r="F1358" s="264"/>
      <c r="G1358" s="184"/>
      <c r="H1358" s="184"/>
      <c r="I1358" s="188"/>
      <c r="J1358" s="265"/>
      <c r="K1358" s="268"/>
      <c r="L1358" s="262"/>
      <c r="M1358" s="146"/>
      <c r="N1358" s="35"/>
    </row>
    <row r="1359" s="1" customFormat="1" customHeight="1" spans="1:14">
      <c r="A1359" s="28">
        <v>691</v>
      </c>
      <c r="B1359" s="263" t="s">
        <v>1482</v>
      </c>
      <c r="C1359" s="184">
        <v>754</v>
      </c>
      <c r="D1359" s="264" t="s">
        <v>1483</v>
      </c>
      <c r="E1359" s="265">
        <v>3</v>
      </c>
      <c r="F1359" s="264"/>
      <c r="G1359" s="184"/>
      <c r="H1359" s="184"/>
      <c r="I1359" s="188"/>
      <c r="J1359" s="265">
        <v>30</v>
      </c>
      <c r="K1359" s="268">
        <v>3</v>
      </c>
      <c r="L1359" s="262">
        <f>K1359*J1359</f>
        <v>90</v>
      </c>
      <c r="M1359" s="146">
        <f>SUM(L1359*3)</f>
        <v>270</v>
      </c>
      <c r="N1359" s="35"/>
    </row>
    <row r="1360" s="1" customFormat="1" customHeight="1" spans="1:14">
      <c r="A1360" s="28"/>
      <c r="B1360" s="264" t="s">
        <v>2323</v>
      </c>
      <c r="C1360" s="30" t="s">
        <v>1637</v>
      </c>
      <c r="D1360" s="264"/>
      <c r="E1360" s="265"/>
      <c r="F1360" s="264"/>
      <c r="G1360" s="184"/>
      <c r="H1360" s="184"/>
      <c r="I1360" s="188"/>
      <c r="J1360" s="265"/>
      <c r="K1360" s="268"/>
      <c r="L1360" s="262"/>
      <c r="M1360" s="146"/>
      <c r="N1360" s="35"/>
    </row>
    <row r="1361" s="1" customFormat="1" customHeight="1" spans="1:14">
      <c r="A1361" s="28"/>
      <c r="B1361" s="264" t="s">
        <v>2324</v>
      </c>
      <c r="C1361" s="30" t="s">
        <v>1489</v>
      </c>
      <c r="D1361" s="264"/>
      <c r="E1361" s="265"/>
      <c r="F1361" s="264"/>
      <c r="G1361" s="184"/>
      <c r="H1361" s="184"/>
      <c r="I1361" s="188"/>
      <c r="J1361" s="265"/>
      <c r="K1361" s="268"/>
      <c r="L1361" s="262"/>
      <c r="M1361" s="146"/>
      <c r="N1361" s="35"/>
    </row>
    <row r="1362" s="1" customFormat="1" customHeight="1" spans="1:14">
      <c r="A1362" s="28">
        <v>692</v>
      </c>
      <c r="B1362" s="263" t="s">
        <v>1484</v>
      </c>
      <c r="C1362" s="184">
        <v>760</v>
      </c>
      <c r="D1362" s="264" t="s">
        <v>1485</v>
      </c>
      <c r="E1362" s="265">
        <v>5</v>
      </c>
      <c r="F1362" s="264"/>
      <c r="G1362" s="184"/>
      <c r="H1362" s="184"/>
      <c r="I1362" s="188"/>
      <c r="J1362" s="265">
        <v>50</v>
      </c>
      <c r="K1362" s="268">
        <v>3</v>
      </c>
      <c r="L1362" s="262">
        <f>K1362*J1362</f>
        <v>150</v>
      </c>
      <c r="M1362" s="146">
        <f>SUM(L1362*3)</f>
        <v>450</v>
      </c>
      <c r="N1362" s="35"/>
    </row>
    <row r="1363" s="1" customFormat="1" customHeight="1" spans="1:14">
      <c r="A1363" s="28"/>
      <c r="B1363" s="35" t="s">
        <v>2325</v>
      </c>
      <c r="C1363" s="28" t="s">
        <v>1637</v>
      </c>
      <c r="D1363" s="264"/>
      <c r="E1363" s="265"/>
      <c r="F1363" s="264"/>
      <c r="G1363" s="184"/>
      <c r="H1363" s="184"/>
      <c r="I1363" s="188"/>
      <c r="J1363" s="265"/>
      <c r="K1363" s="268"/>
      <c r="L1363" s="262"/>
      <c r="M1363" s="146"/>
      <c r="N1363" s="35"/>
    </row>
    <row r="1364" s="1" customFormat="1" customHeight="1" spans="1:14">
      <c r="A1364" s="28"/>
      <c r="B1364" s="35" t="s">
        <v>2326</v>
      </c>
      <c r="C1364" s="28" t="s">
        <v>1489</v>
      </c>
      <c r="D1364" s="264"/>
      <c r="E1364" s="265"/>
      <c r="F1364" s="264"/>
      <c r="G1364" s="184"/>
      <c r="H1364" s="184"/>
      <c r="I1364" s="188"/>
      <c r="J1364" s="265"/>
      <c r="K1364" s="268"/>
      <c r="L1364" s="262"/>
      <c r="M1364" s="146"/>
      <c r="N1364" s="35"/>
    </row>
    <row r="1365" s="1" customFormat="1" customHeight="1" spans="1:14">
      <c r="A1365" s="28"/>
      <c r="B1365" s="35" t="s">
        <v>2327</v>
      </c>
      <c r="C1365" s="28" t="s">
        <v>1489</v>
      </c>
      <c r="D1365" s="264"/>
      <c r="E1365" s="265"/>
      <c r="F1365" s="264"/>
      <c r="G1365" s="184"/>
      <c r="H1365" s="184"/>
      <c r="I1365" s="188"/>
      <c r="J1365" s="265"/>
      <c r="K1365" s="268"/>
      <c r="L1365" s="262"/>
      <c r="M1365" s="146"/>
      <c r="N1365" s="35"/>
    </row>
    <row r="1366" s="1" customFormat="1" customHeight="1" spans="1:14">
      <c r="A1366" s="28"/>
      <c r="B1366" s="35" t="s">
        <v>2328</v>
      </c>
      <c r="C1366" s="28" t="s">
        <v>1489</v>
      </c>
      <c r="D1366" s="264"/>
      <c r="E1366" s="265"/>
      <c r="F1366" s="264"/>
      <c r="G1366" s="184"/>
      <c r="H1366" s="184"/>
      <c r="I1366" s="188"/>
      <c r="J1366" s="265"/>
      <c r="K1366" s="268"/>
      <c r="L1366" s="262"/>
      <c r="M1366" s="146"/>
      <c r="N1366" s="35"/>
    </row>
    <row r="1367" s="1" customFormat="1" customHeight="1" spans="1:14">
      <c r="A1367" s="28">
        <v>693</v>
      </c>
      <c r="B1367" s="263" t="s">
        <v>1486</v>
      </c>
      <c r="C1367" s="184">
        <v>761</v>
      </c>
      <c r="D1367" s="264" t="s">
        <v>1487</v>
      </c>
      <c r="E1367" s="265">
        <v>2</v>
      </c>
      <c r="F1367" s="264"/>
      <c r="G1367" s="184"/>
      <c r="H1367" s="184"/>
      <c r="I1367" s="188"/>
      <c r="J1367" s="265">
        <v>20</v>
      </c>
      <c r="K1367" s="268">
        <v>3</v>
      </c>
      <c r="L1367" s="262">
        <f>K1367*J1367</f>
        <v>60</v>
      </c>
      <c r="M1367" s="146">
        <f>SUM(L1367*3)</f>
        <v>180</v>
      </c>
      <c r="N1367" s="35"/>
    </row>
    <row r="1368" s="1" customFormat="1" customHeight="1" spans="1:14">
      <c r="A1368" s="28"/>
      <c r="B1368" s="35" t="s">
        <v>2329</v>
      </c>
      <c r="C1368" s="28" t="s">
        <v>1637</v>
      </c>
      <c r="D1368" s="264"/>
      <c r="E1368" s="265"/>
      <c r="F1368" s="264"/>
      <c r="G1368" s="184"/>
      <c r="H1368" s="184"/>
      <c r="I1368" s="188"/>
      <c r="J1368" s="265"/>
      <c r="K1368" s="268"/>
      <c r="L1368" s="262"/>
      <c r="M1368" s="146"/>
      <c r="N1368" s="35"/>
    </row>
    <row r="1369" s="1" customFormat="1" customHeight="1" spans="1:14">
      <c r="A1369" s="28">
        <v>694</v>
      </c>
      <c r="B1369" s="34" t="s">
        <v>1488</v>
      </c>
      <c r="C1369" s="25" t="s">
        <v>1489</v>
      </c>
      <c r="D1369" s="264" t="s">
        <v>1487</v>
      </c>
      <c r="E1369" s="265">
        <v>1</v>
      </c>
      <c r="F1369" s="265">
        <v>0</v>
      </c>
      <c r="G1369" s="184"/>
      <c r="H1369" s="184"/>
      <c r="I1369" s="188"/>
      <c r="J1369" s="264" t="s">
        <v>29</v>
      </c>
      <c r="K1369" s="264" t="s">
        <v>30</v>
      </c>
      <c r="L1369" s="262">
        <f>K1369*J1369</f>
        <v>30</v>
      </c>
      <c r="M1369" s="146">
        <f>SUM(L1369*3)</f>
        <v>90</v>
      </c>
      <c r="N1369" s="35"/>
    </row>
    <row r="1370" s="1" customFormat="1" customHeight="1" spans="1:14">
      <c r="A1370" s="28">
        <v>695</v>
      </c>
      <c r="B1370" s="263" t="s">
        <v>1490</v>
      </c>
      <c r="C1370" s="184">
        <v>764</v>
      </c>
      <c r="D1370" s="264" t="s">
        <v>1491</v>
      </c>
      <c r="E1370" s="265">
        <v>2</v>
      </c>
      <c r="F1370" s="264"/>
      <c r="G1370" s="184"/>
      <c r="H1370" s="184"/>
      <c r="I1370" s="188"/>
      <c r="J1370" s="265">
        <v>20</v>
      </c>
      <c r="K1370" s="268">
        <v>3</v>
      </c>
      <c r="L1370" s="262">
        <f>K1370*J1370</f>
        <v>60</v>
      </c>
      <c r="M1370" s="146">
        <f>SUM(L1370*3)</f>
        <v>180</v>
      </c>
      <c r="N1370" s="35"/>
    </row>
    <row r="1371" s="1" customFormat="1" customHeight="1" spans="1:14">
      <c r="A1371" s="28"/>
      <c r="B1371" s="35" t="s">
        <v>2330</v>
      </c>
      <c r="C1371" s="28" t="s">
        <v>1637</v>
      </c>
      <c r="D1371" s="264"/>
      <c r="E1371" s="265"/>
      <c r="F1371" s="264"/>
      <c r="G1371" s="184"/>
      <c r="H1371" s="184"/>
      <c r="I1371" s="188"/>
      <c r="J1371" s="265"/>
      <c r="K1371" s="268"/>
      <c r="L1371" s="262"/>
      <c r="M1371" s="146"/>
      <c r="N1371" s="35"/>
    </row>
    <row r="1372" s="1" customFormat="1" customHeight="1" spans="1:14">
      <c r="A1372" s="28">
        <v>696</v>
      </c>
      <c r="B1372" s="263" t="s">
        <v>1492</v>
      </c>
      <c r="C1372" s="184">
        <v>765</v>
      </c>
      <c r="D1372" s="264" t="s">
        <v>1493</v>
      </c>
      <c r="E1372" s="265">
        <v>2</v>
      </c>
      <c r="F1372" s="264"/>
      <c r="G1372" s="184"/>
      <c r="H1372" s="184"/>
      <c r="I1372" s="188"/>
      <c r="J1372" s="265">
        <v>20</v>
      </c>
      <c r="K1372" s="268">
        <v>3</v>
      </c>
      <c r="L1372" s="262">
        <f>K1372*J1372</f>
        <v>60</v>
      </c>
      <c r="M1372" s="146">
        <f>SUM(L1372*3)</f>
        <v>180</v>
      </c>
      <c r="N1372" s="35"/>
    </row>
    <row r="1373" s="1" customFormat="1" customHeight="1" spans="1:14">
      <c r="A1373" s="28"/>
      <c r="B1373" s="35" t="s">
        <v>2331</v>
      </c>
      <c r="C1373" s="28" t="s">
        <v>1637</v>
      </c>
      <c r="D1373" s="264"/>
      <c r="E1373" s="265"/>
      <c r="F1373" s="264"/>
      <c r="G1373" s="184"/>
      <c r="H1373" s="184"/>
      <c r="I1373" s="188"/>
      <c r="J1373" s="265"/>
      <c r="K1373" s="268"/>
      <c r="L1373" s="262"/>
      <c r="M1373" s="146"/>
      <c r="N1373" s="35"/>
    </row>
    <row r="1374" s="1" customFormat="1" customHeight="1" spans="1:14">
      <c r="A1374" s="28">
        <v>697</v>
      </c>
      <c r="B1374" s="263" t="s">
        <v>1494</v>
      </c>
      <c r="C1374" s="184">
        <v>766</v>
      </c>
      <c r="D1374" s="264" t="s">
        <v>1487</v>
      </c>
      <c r="E1374" s="265">
        <v>4</v>
      </c>
      <c r="F1374" s="264"/>
      <c r="G1374" s="184"/>
      <c r="H1374" s="184"/>
      <c r="I1374" s="188"/>
      <c r="J1374" s="265">
        <v>40</v>
      </c>
      <c r="K1374" s="268">
        <v>3</v>
      </c>
      <c r="L1374" s="262">
        <f>K1374*J1374</f>
        <v>120</v>
      </c>
      <c r="M1374" s="146">
        <f>SUM(L1374*3)</f>
        <v>360</v>
      </c>
      <c r="N1374" s="35"/>
    </row>
    <row r="1375" s="1" customFormat="1" customHeight="1" spans="1:14">
      <c r="A1375" s="28"/>
      <c r="B1375" s="52" t="s">
        <v>1708</v>
      </c>
      <c r="C1375" s="30" t="s">
        <v>1489</v>
      </c>
      <c r="D1375" s="264"/>
      <c r="E1375" s="265"/>
      <c r="F1375" s="264"/>
      <c r="G1375" s="184"/>
      <c r="H1375" s="184"/>
      <c r="I1375" s="188"/>
      <c r="J1375" s="265"/>
      <c r="K1375" s="268"/>
      <c r="L1375" s="262"/>
      <c r="M1375" s="146"/>
      <c r="N1375" s="35"/>
    </row>
    <row r="1376" s="1" customFormat="1" customHeight="1" spans="1:14">
      <c r="A1376" s="28"/>
      <c r="B1376" s="52" t="s">
        <v>2332</v>
      </c>
      <c r="C1376" s="30" t="s">
        <v>1717</v>
      </c>
      <c r="D1376" s="264"/>
      <c r="E1376" s="265"/>
      <c r="F1376" s="264"/>
      <c r="G1376" s="184"/>
      <c r="H1376" s="184"/>
      <c r="I1376" s="188"/>
      <c r="J1376" s="265"/>
      <c r="K1376" s="268"/>
      <c r="L1376" s="262"/>
      <c r="M1376" s="146"/>
      <c r="N1376" s="35"/>
    </row>
    <row r="1377" s="1" customFormat="1" customHeight="1" spans="1:14">
      <c r="A1377" s="28"/>
      <c r="B1377" s="52" t="s">
        <v>2333</v>
      </c>
      <c r="C1377" s="30"/>
      <c r="D1377" s="264"/>
      <c r="E1377" s="265"/>
      <c r="F1377" s="264"/>
      <c r="G1377" s="184"/>
      <c r="H1377" s="184"/>
      <c r="I1377" s="188"/>
      <c r="J1377" s="265"/>
      <c r="K1377" s="268"/>
      <c r="L1377" s="262"/>
      <c r="M1377" s="146"/>
      <c r="N1377" s="35"/>
    </row>
    <row r="1378" s="1" customFormat="1" customHeight="1" spans="1:14">
      <c r="A1378" s="28">
        <v>698</v>
      </c>
      <c r="B1378" s="263" t="s">
        <v>1495</v>
      </c>
      <c r="C1378" s="184">
        <v>771</v>
      </c>
      <c r="D1378" s="264" t="s">
        <v>1496</v>
      </c>
      <c r="E1378" s="265">
        <v>3</v>
      </c>
      <c r="F1378" s="265">
        <v>0</v>
      </c>
      <c r="G1378" s="184"/>
      <c r="H1378" s="184"/>
      <c r="I1378" s="188"/>
      <c r="J1378" s="265">
        <v>30</v>
      </c>
      <c r="K1378" s="268">
        <v>3</v>
      </c>
      <c r="L1378" s="262">
        <f>K1378*J1378</f>
        <v>90</v>
      </c>
      <c r="M1378" s="146">
        <f>SUM(L1378*3)</f>
        <v>270</v>
      </c>
      <c r="N1378" s="35"/>
    </row>
    <row r="1379" s="1" customFormat="1" customHeight="1" spans="1:14">
      <c r="A1379" s="28"/>
      <c r="B1379" s="35" t="s">
        <v>2334</v>
      </c>
      <c r="C1379" s="28" t="s">
        <v>1637</v>
      </c>
      <c r="D1379" s="264"/>
      <c r="E1379" s="265"/>
      <c r="F1379" s="265"/>
      <c r="G1379" s="184"/>
      <c r="H1379" s="184"/>
      <c r="I1379" s="188"/>
      <c r="J1379" s="265"/>
      <c r="K1379" s="268"/>
      <c r="L1379" s="262"/>
      <c r="M1379" s="146"/>
      <c r="N1379" s="35"/>
    </row>
    <row r="1380" s="1" customFormat="1" customHeight="1" spans="1:14">
      <c r="A1380" s="28"/>
      <c r="B1380" s="35" t="s">
        <v>2335</v>
      </c>
      <c r="C1380" s="28" t="s">
        <v>1489</v>
      </c>
      <c r="D1380" s="264"/>
      <c r="E1380" s="265"/>
      <c r="F1380" s="265"/>
      <c r="G1380" s="184"/>
      <c r="H1380" s="184"/>
      <c r="I1380" s="188"/>
      <c r="J1380" s="265"/>
      <c r="K1380" s="268"/>
      <c r="L1380" s="262"/>
      <c r="M1380" s="146"/>
      <c r="N1380" s="35"/>
    </row>
    <row r="1381" s="1" customFormat="1" customHeight="1" spans="1:14">
      <c r="A1381" s="28">
        <v>699</v>
      </c>
      <c r="B1381" s="263" t="s">
        <v>1497</v>
      </c>
      <c r="C1381" s="184">
        <v>780</v>
      </c>
      <c r="D1381" s="264" t="s">
        <v>1498</v>
      </c>
      <c r="E1381" s="265">
        <v>3</v>
      </c>
      <c r="F1381" s="264"/>
      <c r="G1381" s="184"/>
      <c r="H1381" s="184"/>
      <c r="I1381" s="188"/>
      <c r="J1381" s="265">
        <v>30</v>
      </c>
      <c r="K1381" s="268">
        <v>3</v>
      </c>
      <c r="L1381" s="262">
        <f>K1381*J1381</f>
        <v>90</v>
      </c>
      <c r="M1381" s="146">
        <f>SUM(L1381*3)</f>
        <v>270</v>
      </c>
      <c r="N1381" s="35"/>
    </row>
    <row r="1382" s="1" customFormat="1" customHeight="1" spans="1:14">
      <c r="A1382" s="28"/>
      <c r="B1382" s="35" t="s">
        <v>2336</v>
      </c>
      <c r="C1382" s="28" t="s">
        <v>1637</v>
      </c>
      <c r="D1382" s="264"/>
      <c r="E1382" s="265"/>
      <c r="F1382" s="264"/>
      <c r="G1382" s="184"/>
      <c r="H1382" s="184"/>
      <c r="I1382" s="188"/>
      <c r="J1382" s="265"/>
      <c r="K1382" s="268"/>
      <c r="L1382" s="262"/>
      <c r="M1382" s="146"/>
      <c r="N1382" s="35"/>
    </row>
    <row r="1383" s="1" customFormat="1" customHeight="1" spans="1:14">
      <c r="A1383" s="28"/>
      <c r="B1383" s="35" t="s">
        <v>2337</v>
      </c>
      <c r="C1383" s="28" t="s">
        <v>1489</v>
      </c>
      <c r="D1383" s="264"/>
      <c r="E1383" s="265"/>
      <c r="F1383" s="264"/>
      <c r="G1383" s="184"/>
      <c r="H1383" s="184"/>
      <c r="I1383" s="188"/>
      <c r="J1383" s="265"/>
      <c r="K1383" s="268"/>
      <c r="L1383" s="262"/>
      <c r="M1383" s="146"/>
      <c r="N1383" s="35"/>
    </row>
    <row r="1384" s="1" customFormat="1" customHeight="1" spans="1:14">
      <c r="A1384" s="28">
        <v>700</v>
      </c>
      <c r="B1384" s="263" t="s">
        <v>1499</v>
      </c>
      <c r="C1384" s="184">
        <v>784</v>
      </c>
      <c r="D1384" s="264" t="s">
        <v>1500</v>
      </c>
      <c r="E1384" s="265">
        <v>1</v>
      </c>
      <c r="F1384" s="264"/>
      <c r="G1384" s="184"/>
      <c r="H1384" s="184"/>
      <c r="I1384" s="188"/>
      <c r="J1384" s="265">
        <v>10</v>
      </c>
      <c r="K1384" s="268">
        <v>3</v>
      </c>
      <c r="L1384" s="262">
        <f>K1384*J1384</f>
        <v>30</v>
      </c>
      <c r="M1384" s="146">
        <f>SUM(L1384*3)</f>
        <v>90</v>
      </c>
      <c r="N1384" s="35"/>
    </row>
    <row r="1385" s="1" customFormat="1" customHeight="1" spans="1:14">
      <c r="A1385" s="28">
        <v>701</v>
      </c>
      <c r="B1385" s="263" t="s">
        <v>1501</v>
      </c>
      <c r="C1385" s="184">
        <v>789</v>
      </c>
      <c r="D1385" s="264" t="s">
        <v>1502</v>
      </c>
      <c r="E1385" s="265">
        <v>2</v>
      </c>
      <c r="F1385" s="264"/>
      <c r="G1385" s="184"/>
      <c r="H1385" s="184"/>
      <c r="I1385" s="188"/>
      <c r="J1385" s="265">
        <v>20</v>
      </c>
      <c r="K1385" s="268">
        <v>3</v>
      </c>
      <c r="L1385" s="262">
        <f>K1385*J1385</f>
        <v>60</v>
      </c>
      <c r="M1385" s="146">
        <f>SUM(L1385*3)</f>
        <v>180</v>
      </c>
      <c r="N1385" s="35"/>
    </row>
    <row r="1386" s="1" customFormat="1" customHeight="1" spans="1:14">
      <c r="A1386" s="28"/>
      <c r="B1386" s="35" t="s">
        <v>2338</v>
      </c>
      <c r="C1386" s="28" t="s">
        <v>1637</v>
      </c>
      <c r="D1386" s="264"/>
      <c r="E1386" s="265"/>
      <c r="F1386" s="264"/>
      <c r="G1386" s="184"/>
      <c r="H1386" s="184"/>
      <c r="I1386" s="188"/>
      <c r="J1386" s="265"/>
      <c r="K1386" s="268"/>
      <c r="L1386" s="262"/>
      <c r="M1386" s="146"/>
      <c r="N1386" s="35"/>
    </row>
    <row r="1387" s="1" customFormat="1" customHeight="1" spans="1:14">
      <c r="A1387" s="28">
        <v>702</v>
      </c>
      <c r="B1387" s="263" t="s">
        <v>1503</v>
      </c>
      <c r="C1387" s="184">
        <v>793</v>
      </c>
      <c r="D1387" s="264" t="s">
        <v>1504</v>
      </c>
      <c r="E1387" s="265">
        <v>2</v>
      </c>
      <c r="F1387" s="264"/>
      <c r="G1387" s="184"/>
      <c r="H1387" s="184"/>
      <c r="I1387" s="188"/>
      <c r="J1387" s="265">
        <v>20</v>
      </c>
      <c r="K1387" s="268">
        <v>3</v>
      </c>
      <c r="L1387" s="262">
        <f>K1387*J1387</f>
        <v>60</v>
      </c>
      <c r="M1387" s="146">
        <f>SUM(L1387*3)</f>
        <v>180</v>
      </c>
      <c r="N1387" s="35"/>
    </row>
    <row r="1388" s="1" customFormat="1" customHeight="1" spans="1:14">
      <c r="A1388" s="28"/>
      <c r="B1388" s="35" t="s">
        <v>2339</v>
      </c>
      <c r="C1388" s="28" t="s">
        <v>1489</v>
      </c>
      <c r="D1388" s="264"/>
      <c r="E1388" s="265"/>
      <c r="F1388" s="264"/>
      <c r="G1388" s="184"/>
      <c r="H1388" s="184"/>
      <c r="I1388" s="188"/>
      <c r="J1388" s="265"/>
      <c r="K1388" s="268"/>
      <c r="L1388" s="262"/>
      <c r="M1388" s="146"/>
      <c r="N1388" s="35"/>
    </row>
    <row r="1389" s="1" customFormat="1" customHeight="1" spans="1:14">
      <c r="A1389" s="28">
        <v>703</v>
      </c>
      <c r="B1389" s="263" t="s">
        <v>1505</v>
      </c>
      <c r="C1389" s="184">
        <v>804</v>
      </c>
      <c r="D1389" s="264" t="s">
        <v>1506</v>
      </c>
      <c r="E1389" s="265">
        <v>2</v>
      </c>
      <c r="F1389" s="264"/>
      <c r="G1389" s="184"/>
      <c r="H1389" s="184"/>
      <c r="I1389" s="188"/>
      <c r="J1389" s="265">
        <v>20</v>
      </c>
      <c r="K1389" s="268">
        <v>3</v>
      </c>
      <c r="L1389" s="262">
        <f>K1389*J1389</f>
        <v>60</v>
      </c>
      <c r="M1389" s="146">
        <f>SUM(L1389*3)</f>
        <v>180</v>
      </c>
      <c r="N1389" s="35"/>
    </row>
    <row r="1390" s="1" customFormat="1" customHeight="1" spans="1:14">
      <c r="A1390" s="28"/>
      <c r="B1390" s="35" t="s">
        <v>2340</v>
      </c>
      <c r="C1390" s="28" t="s">
        <v>1637</v>
      </c>
      <c r="D1390" s="264"/>
      <c r="E1390" s="265"/>
      <c r="F1390" s="264"/>
      <c r="G1390" s="184"/>
      <c r="H1390" s="184"/>
      <c r="I1390" s="188"/>
      <c r="J1390" s="265"/>
      <c r="K1390" s="268"/>
      <c r="L1390" s="262"/>
      <c r="M1390" s="146"/>
      <c r="N1390" s="35"/>
    </row>
    <row r="1391" s="1" customFormat="1" customHeight="1" spans="1:14">
      <c r="A1391" s="28">
        <v>704</v>
      </c>
      <c r="B1391" s="263" t="s">
        <v>1507</v>
      </c>
      <c r="C1391" s="184">
        <v>805</v>
      </c>
      <c r="D1391" s="264" t="s">
        <v>1508</v>
      </c>
      <c r="E1391" s="265">
        <v>3</v>
      </c>
      <c r="F1391" s="264"/>
      <c r="G1391" s="184"/>
      <c r="H1391" s="184"/>
      <c r="I1391" s="188"/>
      <c r="J1391" s="265">
        <v>30</v>
      </c>
      <c r="K1391" s="268">
        <v>3</v>
      </c>
      <c r="L1391" s="262">
        <f>K1391*J1391</f>
        <v>90</v>
      </c>
      <c r="M1391" s="146">
        <f>SUM(L1391*3)</f>
        <v>270</v>
      </c>
      <c r="N1391" s="35"/>
    </row>
    <row r="1392" s="1" customFormat="1" customHeight="1" spans="1:14">
      <c r="A1392" s="28"/>
      <c r="B1392" s="35" t="s">
        <v>2341</v>
      </c>
      <c r="C1392" s="28" t="s">
        <v>1637</v>
      </c>
      <c r="D1392" s="264"/>
      <c r="E1392" s="265"/>
      <c r="F1392" s="264"/>
      <c r="G1392" s="184"/>
      <c r="H1392" s="184"/>
      <c r="I1392" s="188"/>
      <c r="J1392" s="265"/>
      <c r="K1392" s="268"/>
      <c r="L1392" s="262"/>
      <c r="M1392" s="146"/>
      <c r="N1392" s="35"/>
    </row>
    <row r="1393" s="1" customFormat="1" customHeight="1" spans="1:14">
      <c r="A1393" s="28"/>
      <c r="B1393" s="35" t="s">
        <v>2342</v>
      </c>
      <c r="C1393" s="28" t="s">
        <v>1489</v>
      </c>
      <c r="D1393" s="264"/>
      <c r="E1393" s="265"/>
      <c r="F1393" s="264"/>
      <c r="G1393" s="184"/>
      <c r="H1393" s="184"/>
      <c r="I1393" s="188"/>
      <c r="J1393" s="265"/>
      <c r="K1393" s="268"/>
      <c r="L1393" s="262"/>
      <c r="M1393" s="146"/>
      <c r="N1393" s="35"/>
    </row>
    <row r="1394" s="1" customFormat="1" customHeight="1" spans="1:14">
      <c r="A1394" s="28">
        <v>705</v>
      </c>
      <c r="B1394" s="263" t="s">
        <v>1509</v>
      </c>
      <c r="C1394" s="184">
        <v>807</v>
      </c>
      <c r="D1394" s="264" t="s">
        <v>1510</v>
      </c>
      <c r="E1394" s="265">
        <v>1</v>
      </c>
      <c r="F1394" s="265">
        <v>0</v>
      </c>
      <c r="G1394" s="184"/>
      <c r="H1394" s="184"/>
      <c r="I1394" s="188"/>
      <c r="J1394" s="265">
        <v>10</v>
      </c>
      <c r="K1394" s="268">
        <v>3</v>
      </c>
      <c r="L1394" s="262">
        <f>K1394*J1394</f>
        <v>30</v>
      </c>
      <c r="M1394" s="146">
        <f>SUM(L1394*3)</f>
        <v>90</v>
      </c>
      <c r="N1394" s="35"/>
    </row>
    <row r="1395" s="1" customFormat="1" customHeight="1" spans="1:14">
      <c r="A1395" s="28">
        <v>706</v>
      </c>
      <c r="B1395" s="183" t="s">
        <v>1511</v>
      </c>
      <c r="C1395" s="184">
        <v>2052</v>
      </c>
      <c r="D1395" s="266" t="s">
        <v>1512</v>
      </c>
      <c r="E1395" s="184">
        <v>1</v>
      </c>
      <c r="F1395" s="184">
        <v>1</v>
      </c>
      <c r="G1395" s="184"/>
      <c r="H1395" s="184" t="s">
        <v>20</v>
      </c>
      <c r="I1395" s="188"/>
      <c r="J1395" s="184">
        <v>15</v>
      </c>
      <c r="K1395" s="269">
        <v>4</v>
      </c>
      <c r="L1395" s="262">
        <f>K1395*J1395</f>
        <v>60</v>
      </c>
      <c r="M1395" s="146">
        <f>SUM(L1395*3)</f>
        <v>180</v>
      </c>
      <c r="N1395" s="28"/>
    </row>
    <row r="1396" s="1" customFormat="1" customHeight="1" spans="1:14">
      <c r="A1396" s="28">
        <v>707</v>
      </c>
      <c r="B1396" s="183" t="s">
        <v>1513</v>
      </c>
      <c r="C1396" s="184">
        <v>2068</v>
      </c>
      <c r="D1396" s="266" t="s">
        <v>1514</v>
      </c>
      <c r="E1396" s="184">
        <v>2</v>
      </c>
      <c r="F1396" s="184"/>
      <c r="G1396" s="184"/>
      <c r="H1396" s="184" t="s">
        <v>20</v>
      </c>
      <c r="I1396" s="188"/>
      <c r="J1396" s="184">
        <v>20</v>
      </c>
      <c r="K1396" s="269">
        <v>3</v>
      </c>
      <c r="L1396" s="262">
        <f>K1396*J1396</f>
        <v>60</v>
      </c>
      <c r="M1396" s="146">
        <f>SUM(L1396*3)</f>
        <v>180</v>
      </c>
      <c r="N1396" s="28"/>
    </row>
    <row r="1397" s="1" customFormat="1" customHeight="1" spans="1:14">
      <c r="A1397" s="28"/>
      <c r="B1397" s="28" t="s">
        <v>2343</v>
      </c>
      <c r="C1397" s="28" t="s">
        <v>1637</v>
      </c>
      <c r="D1397" s="266"/>
      <c r="E1397" s="184"/>
      <c r="F1397" s="184"/>
      <c r="G1397" s="184"/>
      <c r="H1397" s="184"/>
      <c r="I1397" s="188"/>
      <c r="J1397" s="184"/>
      <c r="K1397" s="269"/>
      <c r="L1397" s="262"/>
      <c r="M1397" s="146"/>
      <c r="N1397" s="28"/>
    </row>
    <row r="1398" s="1" customFormat="1" customHeight="1" spans="1:14">
      <c r="A1398" s="28">
        <v>708</v>
      </c>
      <c r="B1398" s="183" t="s">
        <v>1515</v>
      </c>
      <c r="C1398" s="184">
        <v>2072</v>
      </c>
      <c r="D1398" s="266" t="s">
        <v>1516</v>
      </c>
      <c r="E1398" s="184">
        <v>2</v>
      </c>
      <c r="F1398" s="184"/>
      <c r="G1398" s="184"/>
      <c r="H1398" s="184" t="s">
        <v>20</v>
      </c>
      <c r="I1398" s="188"/>
      <c r="J1398" s="184">
        <v>20</v>
      </c>
      <c r="K1398" s="269">
        <v>3</v>
      </c>
      <c r="L1398" s="262">
        <f>K1398*J1398</f>
        <v>60</v>
      </c>
      <c r="M1398" s="146">
        <f>SUM(L1398*3)</f>
        <v>180</v>
      </c>
      <c r="N1398" s="28"/>
    </row>
    <row r="1399" s="1" customFormat="1" customHeight="1" spans="1:14">
      <c r="A1399" s="28"/>
      <c r="B1399" s="28" t="s">
        <v>2344</v>
      </c>
      <c r="C1399" s="28" t="s">
        <v>1637</v>
      </c>
      <c r="D1399" s="266"/>
      <c r="E1399" s="184"/>
      <c r="F1399" s="184"/>
      <c r="G1399" s="184"/>
      <c r="H1399" s="184"/>
      <c r="I1399" s="188"/>
      <c r="J1399" s="184"/>
      <c r="K1399" s="269"/>
      <c r="L1399" s="262"/>
      <c r="M1399" s="146"/>
      <c r="N1399" s="28"/>
    </row>
    <row r="1400" s="1" customFormat="1" customHeight="1" spans="1:14">
      <c r="A1400" s="28">
        <v>709</v>
      </c>
      <c r="B1400" s="143" t="s">
        <v>1517</v>
      </c>
      <c r="C1400" s="144">
        <v>2074</v>
      </c>
      <c r="D1400" s="167" t="s">
        <v>1518</v>
      </c>
      <c r="E1400" s="144">
        <v>2</v>
      </c>
      <c r="F1400" s="144">
        <v>1</v>
      </c>
      <c r="G1400" s="144"/>
      <c r="H1400" s="144" t="s">
        <v>20</v>
      </c>
      <c r="I1400" s="146"/>
      <c r="J1400" s="144" t="s">
        <v>214</v>
      </c>
      <c r="K1400" s="146" t="s">
        <v>128</v>
      </c>
      <c r="L1400" s="262">
        <v>90</v>
      </c>
      <c r="M1400" s="146">
        <f>SUM(L1400*3)</f>
        <v>270</v>
      </c>
      <c r="N1400" s="28"/>
    </row>
    <row r="1401" s="1" customFormat="1" customHeight="1" spans="1:14">
      <c r="A1401" s="28">
        <v>710</v>
      </c>
      <c r="B1401" s="143" t="s">
        <v>1519</v>
      </c>
      <c r="C1401" s="144">
        <v>2075</v>
      </c>
      <c r="D1401" s="167" t="s">
        <v>1520</v>
      </c>
      <c r="E1401" s="144">
        <v>3</v>
      </c>
      <c r="F1401" s="144"/>
      <c r="G1401" s="144"/>
      <c r="H1401" s="144" t="s">
        <v>20</v>
      </c>
      <c r="I1401" s="146"/>
      <c r="J1401" s="144">
        <v>30</v>
      </c>
      <c r="K1401" s="270">
        <v>3</v>
      </c>
      <c r="L1401" s="262">
        <f>K1401*J1401</f>
        <v>90</v>
      </c>
      <c r="M1401" s="146">
        <f>SUM(L1401*3)</f>
        <v>270</v>
      </c>
      <c r="N1401" s="28"/>
    </row>
    <row r="1402" s="1" customFormat="1" customHeight="1" spans="1:14">
      <c r="A1402" s="28"/>
      <c r="B1402" s="28" t="s">
        <v>2345</v>
      </c>
      <c r="C1402" s="28" t="s">
        <v>1637</v>
      </c>
      <c r="D1402" s="167"/>
      <c r="E1402" s="144"/>
      <c r="F1402" s="144"/>
      <c r="G1402" s="144"/>
      <c r="H1402" s="144"/>
      <c r="I1402" s="146"/>
      <c r="J1402" s="144"/>
      <c r="K1402" s="270"/>
      <c r="L1402" s="262"/>
      <c r="M1402" s="146"/>
      <c r="N1402" s="28"/>
    </row>
    <row r="1403" s="1" customFormat="1" customHeight="1" spans="1:14">
      <c r="A1403" s="28"/>
      <c r="B1403" s="28" t="s">
        <v>2346</v>
      </c>
      <c r="C1403" s="28" t="s">
        <v>1489</v>
      </c>
      <c r="D1403" s="167"/>
      <c r="E1403" s="144"/>
      <c r="F1403" s="144"/>
      <c r="G1403" s="144"/>
      <c r="H1403" s="144"/>
      <c r="I1403" s="146"/>
      <c r="J1403" s="144"/>
      <c r="K1403" s="270"/>
      <c r="L1403" s="262"/>
      <c r="M1403" s="146"/>
      <c r="N1403" s="28"/>
    </row>
    <row r="1404" s="1" customFormat="1" customHeight="1" spans="1:14">
      <c r="A1404" s="28">
        <v>711</v>
      </c>
      <c r="B1404" s="143" t="s">
        <v>1521</v>
      </c>
      <c r="C1404" s="144">
        <v>2079</v>
      </c>
      <c r="D1404" s="167" t="s">
        <v>1522</v>
      </c>
      <c r="E1404" s="144">
        <v>2</v>
      </c>
      <c r="F1404" s="144"/>
      <c r="G1404" s="144"/>
      <c r="H1404" s="144" t="s">
        <v>20</v>
      </c>
      <c r="I1404" s="146"/>
      <c r="J1404" s="144">
        <v>20</v>
      </c>
      <c r="K1404" s="270">
        <v>3</v>
      </c>
      <c r="L1404" s="262">
        <f>K1404*J1404</f>
        <v>60</v>
      </c>
      <c r="M1404" s="146">
        <f>SUM(L1404*3)</f>
        <v>180</v>
      </c>
      <c r="N1404" s="28"/>
    </row>
    <row r="1405" s="1" customFormat="1" customHeight="1" spans="1:14">
      <c r="A1405" s="28"/>
      <c r="B1405" s="28" t="s">
        <v>2347</v>
      </c>
      <c r="C1405" s="28" t="s">
        <v>1489</v>
      </c>
      <c r="D1405" s="167"/>
      <c r="E1405" s="144"/>
      <c r="F1405" s="144"/>
      <c r="G1405" s="144"/>
      <c r="H1405" s="144"/>
      <c r="I1405" s="146"/>
      <c r="J1405" s="144"/>
      <c r="K1405" s="270"/>
      <c r="L1405" s="262"/>
      <c r="M1405" s="146"/>
      <c r="N1405" s="28"/>
    </row>
    <row r="1406" s="1" customFormat="1" customHeight="1" spans="1:14">
      <c r="A1406" s="28">
        <v>712</v>
      </c>
      <c r="B1406" s="143" t="s">
        <v>1523</v>
      </c>
      <c r="C1406" s="144"/>
      <c r="D1406" s="144" t="s">
        <v>1524</v>
      </c>
      <c r="E1406" s="144">
        <v>4</v>
      </c>
      <c r="F1406" s="144"/>
      <c r="G1406" s="144" t="s">
        <v>19</v>
      </c>
      <c r="H1406" s="144" t="s">
        <v>20</v>
      </c>
      <c r="I1406" s="144"/>
      <c r="J1406" s="144">
        <v>40</v>
      </c>
      <c r="K1406" s="144">
        <v>3</v>
      </c>
      <c r="L1406" s="262">
        <f>K1406*J1406</f>
        <v>120</v>
      </c>
      <c r="M1406" s="146">
        <f>SUM(L1406*3)</f>
        <v>360</v>
      </c>
      <c r="N1406" s="28"/>
    </row>
    <row r="1407" s="1" customFormat="1" customHeight="1" spans="1:14">
      <c r="A1407" s="28"/>
      <c r="B1407" s="28" t="s">
        <v>2348</v>
      </c>
      <c r="C1407" s="28" t="s">
        <v>1637</v>
      </c>
      <c r="D1407" s="144"/>
      <c r="E1407" s="144"/>
      <c r="F1407" s="144"/>
      <c r="G1407" s="144"/>
      <c r="H1407" s="144"/>
      <c r="I1407" s="144"/>
      <c r="J1407" s="144"/>
      <c r="K1407" s="144"/>
      <c r="L1407" s="262"/>
      <c r="M1407" s="146"/>
      <c r="N1407" s="28"/>
    </row>
    <row r="1408" s="1" customFormat="1" customHeight="1" spans="1:14">
      <c r="A1408" s="28"/>
      <c r="B1408" s="28" t="s">
        <v>2349</v>
      </c>
      <c r="C1408" s="28" t="s">
        <v>1489</v>
      </c>
      <c r="D1408" s="144"/>
      <c r="E1408" s="144"/>
      <c r="F1408" s="144"/>
      <c r="G1408" s="144"/>
      <c r="H1408" s="144"/>
      <c r="I1408" s="144"/>
      <c r="J1408" s="144"/>
      <c r="K1408" s="144"/>
      <c r="L1408" s="262"/>
      <c r="M1408" s="146"/>
      <c r="N1408" s="28"/>
    </row>
    <row r="1409" s="1" customFormat="1" customHeight="1" spans="1:14">
      <c r="A1409" s="28"/>
      <c r="B1409" s="28" t="s">
        <v>2350</v>
      </c>
      <c r="C1409" s="28" t="s">
        <v>1489</v>
      </c>
      <c r="D1409" s="144"/>
      <c r="E1409" s="144"/>
      <c r="F1409" s="144"/>
      <c r="G1409" s="144"/>
      <c r="H1409" s="144"/>
      <c r="I1409" s="144"/>
      <c r="J1409" s="144"/>
      <c r="K1409" s="144"/>
      <c r="L1409" s="262"/>
      <c r="M1409" s="146"/>
      <c r="N1409" s="28"/>
    </row>
    <row r="1410" s="1" customFormat="1" customHeight="1" spans="1:14">
      <c r="A1410" s="28">
        <v>713</v>
      </c>
      <c r="B1410" s="143" t="s">
        <v>1525</v>
      </c>
      <c r="C1410" s="144"/>
      <c r="D1410" s="144" t="s">
        <v>1526</v>
      </c>
      <c r="E1410" s="144">
        <v>3</v>
      </c>
      <c r="F1410" s="144"/>
      <c r="G1410" s="144" t="s">
        <v>19</v>
      </c>
      <c r="H1410" s="144" t="s">
        <v>20</v>
      </c>
      <c r="I1410" s="144"/>
      <c r="J1410" s="144">
        <v>30</v>
      </c>
      <c r="K1410" s="144">
        <v>3</v>
      </c>
      <c r="L1410" s="262">
        <f>K1410*J1410</f>
        <v>90</v>
      </c>
      <c r="M1410" s="146">
        <f>SUM(L1410*3)</f>
        <v>270</v>
      </c>
      <c r="N1410" s="28"/>
    </row>
    <row r="1411" s="1" customFormat="1" customHeight="1" spans="1:14">
      <c r="A1411" s="28"/>
      <c r="B1411" s="28" t="s">
        <v>2351</v>
      </c>
      <c r="C1411" s="28" t="s">
        <v>1637</v>
      </c>
      <c r="D1411" s="144"/>
      <c r="E1411" s="144"/>
      <c r="F1411" s="144"/>
      <c r="G1411" s="144"/>
      <c r="H1411" s="144"/>
      <c r="I1411" s="144"/>
      <c r="J1411" s="144"/>
      <c r="K1411" s="144"/>
      <c r="L1411" s="262"/>
      <c r="M1411" s="146"/>
      <c r="N1411" s="28"/>
    </row>
    <row r="1412" s="1" customFormat="1" customHeight="1" spans="1:14">
      <c r="A1412" s="28"/>
      <c r="B1412" s="28" t="s">
        <v>2352</v>
      </c>
      <c r="C1412" s="28" t="s">
        <v>1489</v>
      </c>
      <c r="D1412" s="144"/>
      <c r="E1412" s="144"/>
      <c r="F1412" s="144"/>
      <c r="G1412" s="144"/>
      <c r="H1412" s="144"/>
      <c r="I1412" s="144"/>
      <c r="J1412" s="144"/>
      <c r="K1412" s="144"/>
      <c r="L1412" s="262"/>
      <c r="M1412" s="146"/>
      <c r="N1412" s="28"/>
    </row>
    <row r="1413" s="1" customFormat="1" customHeight="1" spans="1:14">
      <c r="A1413" s="28">
        <v>714</v>
      </c>
      <c r="B1413" s="143" t="s">
        <v>1527</v>
      </c>
      <c r="C1413" s="144"/>
      <c r="D1413" s="144" t="s">
        <v>1528</v>
      </c>
      <c r="E1413" s="144">
        <v>3</v>
      </c>
      <c r="F1413" s="144"/>
      <c r="G1413" s="144" t="s">
        <v>19</v>
      </c>
      <c r="H1413" s="144" t="s">
        <v>20</v>
      </c>
      <c r="I1413" s="144"/>
      <c r="J1413" s="144">
        <v>30</v>
      </c>
      <c r="K1413" s="144">
        <v>3</v>
      </c>
      <c r="L1413" s="262">
        <f>K1413*J1413</f>
        <v>90</v>
      </c>
      <c r="M1413" s="146">
        <f>SUM(L1413*3)</f>
        <v>270</v>
      </c>
      <c r="N1413" s="28"/>
    </row>
    <row r="1414" s="1" customFormat="1" customHeight="1" spans="1:14">
      <c r="A1414" s="28"/>
      <c r="B1414" s="30" t="s">
        <v>2353</v>
      </c>
      <c r="C1414" s="30" t="s">
        <v>1489</v>
      </c>
      <c r="D1414" s="144"/>
      <c r="E1414" s="144"/>
      <c r="F1414" s="144"/>
      <c r="G1414" s="144"/>
      <c r="H1414" s="144"/>
      <c r="I1414" s="144"/>
      <c r="J1414" s="144"/>
      <c r="K1414" s="144"/>
      <c r="L1414" s="262"/>
      <c r="M1414" s="146"/>
      <c r="N1414" s="28"/>
    </row>
    <row r="1415" s="1" customFormat="1" customHeight="1" spans="1:14">
      <c r="A1415" s="28"/>
      <c r="B1415" s="30" t="s">
        <v>2354</v>
      </c>
      <c r="C1415" s="30" t="s">
        <v>1637</v>
      </c>
      <c r="D1415" s="144"/>
      <c r="E1415" s="144"/>
      <c r="F1415" s="144"/>
      <c r="G1415" s="144"/>
      <c r="H1415" s="144"/>
      <c r="I1415" s="144"/>
      <c r="J1415" s="144"/>
      <c r="K1415" s="144"/>
      <c r="L1415" s="262"/>
      <c r="M1415" s="146"/>
      <c r="N1415" s="28"/>
    </row>
    <row r="1416" s="1" customFormat="1" customHeight="1" spans="1:14">
      <c r="A1416" s="28">
        <v>715</v>
      </c>
      <c r="B1416" s="143" t="s">
        <v>2355</v>
      </c>
      <c r="C1416" s="144"/>
      <c r="D1416" s="144" t="s">
        <v>2356</v>
      </c>
      <c r="E1416" s="144">
        <v>3</v>
      </c>
      <c r="F1416" s="144"/>
      <c r="G1416" s="144" t="s">
        <v>19</v>
      </c>
      <c r="H1416" s="144" t="s">
        <v>20</v>
      </c>
      <c r="I1416" s="144"/>
      <c r="J1416" s="144">
        <v>30</v>
      </c>
      <c r="K1416" s="144">
        <v>3</v>
      </c>
      <c r="L1416" s="262">
        <f>K1416*J1416</f>
        <v>90</v>
      </c>
      <c r="M1416" s="146">
        <f>SUM(L1416*3)</f>
        <v>270</v>
      </c>
      <c r="N1416" s="28"/>
    </row>
    <row r="1417" s="1" customFormat="1" customHeight="1" spans="1:14">
      <c r="A1417" s="28"/>
      <c r="B1417" s="184" t="s">
        <v>2357</v>
      </c>
      <c r="C1417" s="30" t="s">
        <v>1637</v>
      </c>
      <c r="D1417" s="144"/>
      <c r="E1417" s="144"/>
      <c r="F1417" s="144"/>
      <c r="G1417" s="144"/>
      <c r="H1417" s="144"/>
      <c r="I1417" s="144"/>
      <c r="J1417" s="144"/>
      <c r="K1417" s="144"/>
      <c r="L1417" s="262"/>
      <c r="M1417" s="146"/>
      <c r="N1417" s="28"/>
    </row>
    <row r="1418" s="1" customFormat="1" customHeight="1" spans="1:14">
      <c r="A1418" s="28"/>
      <c r="B1418" s="184" t="s">
        <v>2358</v>
      </c>
      <c r="C1418" s="30" t="s">
        <v>1489</v>
      </c>
      <c r="D1418" s="144"/>
      <c r="E1418" s="144"/>
      <c r="F1418" s="144"/>
      <c r="G1418" s="144"/>
      <c r="H1418" s="144"/>
      <c r="I1418" s="144"/>
      <c r="J1418" s="144"/>
      <c r="K1418" s="144"/>
      <c r="L1418" s="262"/>
      <c r="M1418" s="146"/>
      <c r="N1418" s="28"/>
    </row>
    <row r="1419" s="1" customFormat="1" customHeight="1" spans="1:14">
      <c r="A1419" s="28">
        <v>716</v>
      </c>
      <c r="B1419" s="143" t="s">
        <v>1529</v>
      </c>
      <c r="C1419" s="144"/>
      <c r="D1419" s="144" t="s">
        <v>1530</v>
      </c>
      <c r="E1419" s="144">
        <v>4</v>
      </c>
      <c r="F1419" s="144"/>
      <c r="G1419" s="144" t="s">
        <v>19</v>
      </c>
      <c r="H1419" s="144" t="s">
        <v>20</v>
      </c>
      <c r="I1419" s="144"/>
      <c r="J1419" s="144">
        <v>40</v>
      </c>
      <c r="K1419" s="144">
        <v>3</v>
      </c>
      <c r="L1419" s="262">
        <f>K1419*J1419</f>
        <v>120</v>
      </c>
      <c r="M1419" s="146">
        <f>SUM(L1419*3)</f>
        <v>360</v>
      </c>
      <c r="N1419" s="28"/>
    </row>
    <row r="1420" s="1" customFormat="1" customHeight="1" spans="1:14">
      <c r="A1420" s="28"/>
      <c r="B1420" s="28" t="s">
        <v>2359</v>
      </c>
      <c r="C1420" s="28" t="s">
        <v>1637</v>
      </c>
      <c r="D1420" s="144"/>
      <c r="E1420" s="144"/>
      <c r="F1420" s="144"/>
      <c r="G1420" s="144"/>
      <c r="H1420" s="144"/>
      <c r="I1420" s="144"/>
      <c r="J1420" s="144"/>
      <c r="K1420" s="144"/>
      <c r="L1420" s="262"/>
      <c r="M1420" s="146"/>
      <c r="N1420" s="28"/>
    </row>
    <row r="1421" s="1" customFormat="1" customHeight="1" spans="1:14">
      <c r="A1421" s="28"/>
      <c r="B1421" s="28" t="s">
        <v>2360</v>
      </c>
      <c r="C1421" s="28" t="s">
        <v>1489</v>
      </c>
      <c r="D1421" s="144"/>
      <c r="E1421" s="144"/>
      <c r="F1421" s="144"/>
      <c r="G1421" s="144"/>
      <c r="H1421" s="144"/>
      <c r="I1421" s="144"/>
      <c r="J1421" s="144"/>
      <c r="K1421" s="144"/>
      <c r="L1421" s="262"/>
      <c r="M1421" s="146"/>
      <c r="N1421" s="28"/>
    </row>
    <row r="1422" s="1" customFormat="1" customHeight="1" spans="1:14">
      <c r="A1422" s="28"/>
      <c r="B1422" s="28" t="s">
        <v>2361</v>
      </c>
      <c r="C1422" s="28" t="s">
        <v>1489</v>
      </c>
      <c r="D1422" s="144"/>
      <c r="E1422" s="144"/>
      <c r="F1422" s="144"/>
      <c r="G1422" s="144"/>
      <c r="H1422" s="144"/>
      <c r="I1422" s="144"/>
      <c r="J1422" s="144"/>
      <c r="K1422" s="144"/>
      <c r="L1422" s="262"/>
      <c r="M1422" s="146"/>
      <c r="N1422" s="28"/>
    </row>
    <row r="1423" s="1" customFormat="1" customHeight="1" spans="1:14">
      <c r="A1423" s="28">
        <v>717</v>
      </c>
      <c r="B1423" s="143" t="s">
        <v>1531</v>
      </c>
      <c r="C1423" s="144"/>
      <c r="D1423" s="144" t="s">
        <v>1532</v>
      </c>
      <c r="E1423" s="144">
        <v>2</v>
      </c>
      <c r="F1423" s="144"/>
      <c r="G1423" s="144" t="s">
        <v>19</v>
      </c>
      <c r="H1423" s="144" t="s">
        <v>20</v>
      </c>
      <c r="I1423" s="144"/>
      <c r="J1423" s="144">
        <v>20</v>
      </c>
      <c r="K1423" s="144">
        <v>3</v>
      </c>
      <c r="L1423" s="262">
        <f>K1423*J1423</f>
        <v>60</v>
      </c>
      <c r="M1423" s="146">
        <f>SUM(L1423*3)</f>
        <v>180</v>
      </c>
      <c r="N1423" s="28"/>
    </row>
    <row r="1424" s="1" customFormat="1" customHeight="1" spans="1:14">
      <c r="A1424" s="28"/>
      <c r="B1424" s="28" t="s">
        <v>2362</v>
      </c>
      <c r="C1424" s="28" t="s">
        <v>1637</v>
      </c>
      <c r="D1424" s="144"/>
      <c r="E1424" s="144"/>
      <c r="F1424" s="144"/>
      <c r="G1424" s="144"/>
      <c r="H1424" s="144"/>
      <c r="I1424" s="144"/>
      <c r="J1424" s="144"/>
      <c r="K1424" s="144"/>
      <c r="L1424" s="262"/>
      <c r="M1424" s="146"/>
      <c r="N1424" s="28"/>
    </row>
    <row r="1425" s="1" customFormat="1" customHeight="1" spans="1:14">
      <c r="A1425" s="28">
        <v>718</v>
      </c>
      <c r="B1425" s="253" t="s">
        <v>1533</v>
      </c>
      <c r="C1425" s="87">
        <v>772</v>
      </c>
      <c r="D1425" s="87" t="s">
        <v>1534</v>
      </c>
      <c r="E1425" s="87">
        <v>1</v>
      </c>
      <c r="F1425" s="87"/>
      <c r="G1425" s="87" t="s">
        <v>19</v>
      </c>
      <c r="H1425" s="87" t="s">
        <v>20</v>
      </c>
      <c r="I1425" s="87"/>
      <c r="J1425" s="87">
        <v>10</v>
      </c>
      <c r="K1425" s="87">
        <v>3</v>
      </c>
      <c r="L1425" s="262">
        <f>K1425*J1425</f>
        <v>30</v>
      </c>
      <c r="M1425" s="146">
        <f>SUM(L1425*3)</f>
        <v>90</v>
      </c>
      <c r="N1425" s="28"/>
    </row>
    <row r="1426" s="1" customFormat="1" customHeight="1" spans="1:14">
      <c r="A1426" s="234" t="s">
        <v>1535</v>
      </c>
      <c r="B1426" s="235"/>
      <c r="C1426" s="235"/>
      <c r="D1426" s="54"/>
      <c r="E1426" s="28"/>
      <c r="F1426" s="28"/>
      <c r="G1426" s="28"/>
      <c r="H1426" s="28"/>
      <c r="I1426" s="45"/>
      <c r="J1426" s="28"/>
      <c r="K1426" s="61"/>
      <c r="L1426" s="36"/>
      <c r="M1426" s="56"/>
      <c r="N1426" s="28"/>
    </row>
    <row r="1427" s="1" customFormat="1" customHeight="1" spans="1:18">
      <c r="A1427" s="28">
        <v>719</v>
      </c>
      <c r="B1427" s="260" t="s">
        <v>1536</v>
      </c>
      <c r="C1427" s="144">
        <v>814</v>
      </c>
      <c r="D1427" s="261" t="s">
        <v>1537</v>
      </c>
      <c r="E1427" s="262">
        <v>3</v>
      </c>
      <c r="F1427" s="261"/>
      <c r="G1427" s="144"/>
      <c r="H1427" s="144"/>
      <c r="I1427" s="146"/>
      <c r="J1427" s="262">
        <v>30</v>
      </c>
      <c r="K1427" s="267">
        <v>3</v>
      </c>
      <c r="L1427" s="262">
        <f>K1427*J1427</f>
        <v>90</v>
      </c>
      <c r="M1427" s="146">
        <f>SUM(L1427*3)</f>
        <v>270</v>
      </c>
      <c r="N1427" s="35"/>
      <c r="Q1427" s="95"/>
      <c r="R1427" s="284"/>
    </row>
    <row r="1428" s="1" customFormat="1" customHeight="1" spans="1:18">
      <c r="A1428" s="28"/>
      <c r="B1428" s="35" t="s">
        <v>2363</v>
      </c>
      <c r="C1428" s="28" t="s">
        <v>1637</v>
      </c>
      <c r="D1428" s="261"/>
      <c r="E1428" s="262"/>
      <c r="F1428" s="261"/>
      <c r="G1428" s="144"/>
      <c r="H1428" s="144"/>
      <c r="I1428" s="146"/>
      <c r="J1428" s="262"/>
      <c r="K1428" s="267"/>
      <c r="L1428" s="262"/>
      <c r="M1428" s="146"/>
      <c r="N1428" s="35"/>
      <c r="Q1428" s="95"/>
      <c r="R1428" s="284"/>
    </row>
    <row r="1429" s="1" customFormat="1" customHeight="1" spans="1:18">
      <c r="A1429" s="28"/>
      <c r="B1429" s="35" t="s">
        <v>2364</v>
      </c>
      <c r="C1429" s="28" t="s">
        <v>1489</v>
      </c>
      <c r="D1429" s="261"/>
      <c r="E1429" s="262"/>
      <c r="F1429" s="261"/>
      <c r="G1429" s="144"/>
      <c r="H1429" s="144"/>
      <c r="I1429" s="146"/>
      <c r="J1429" s="262"/>
      <c r="K1429" s="267"/>
      <c r="L1429" s="262"/>
      <c r="M1429" s="146"/>
      <c r="N1429" s="35"/>
      <c r="Q1429" s="95"/>
      <c r="R1429" s="284"/>
    </row>
    <row r="1430" s="1" customFormat="1" customHeight="1" spans="1:18">
      <c r="A1430" s="28">
        <v>720</v>
      </c>
      <c r="B1430" s="260" t="s">
        <v>1538</v>
      </c>
      <c r="C1430" s="144">
        <v>822</v>
      </c>
      <c r="D1430" s="261" t="s">
        <v>1537</v>
      </c>
      <c r="E1430" s="262">
        <v>1</v>
      </c>
      <c r="F1430" s="261"/>
      <c r="G1430" s="144"/>
      <c r="H1430" s="144"/>
      <c r="I1430" s="146"/>
      <c r="J1430" s="262">
        <v>10</v>
      </c>
      <c r="K1430" s="267">
        <v>3</v>
      </c>
      <c r="L1430" s="262">
        <f>K1430*J1430</f>
        <v>30</v>
      </c>
      <c r="M1430" s="146">
        <f>SUM(L1430*3)</f>
        <v>90</v>
      </c>
      <c r="N1430" s="35"/>
      <c r="Q1430" s="95"/>
      <c r="R1430" s="284"/>
    </row>
    <row r="1431" s="1" customFormat="1" customHeight="1" spans="1:18">
      <c r="A1431" s="28">
        <v>721</v>
      </c>
      <c r="B1431" s="260" t="s">
        <v>1539</v>
      </c>
      <c r="C1431" s="144">
        <v>824</v>
      </c>
      <c r="D1431" s="261" t="s">
        <v>1537</v>
      </c>
      <c r="E1431" s="262">
        <v>1</v>
      </c>
      <c r="F1431" s="262">
        <v>1</v>
      </c>
      <c r="G1431" s="144"/>
      <c r="H1431" s="144"/>
      <c r="I1431" s="146"/>
      <c r="J1431" s="261" t="s">
        <v>310</v>
      </c>
      <c r="K1431" s="261">
        <v>4</v>
      </c>
      <c r="L1431" s="262">
        <f>K1431*J1431</f>
        <v>60</v>
      </c>
      <c r="M1431" s="146">
        <f>SUM(L1431*3)</f>
        <v>180</v>
      </c>
      <c r="N1431" s="35"/>
      <c r="Q1431" s="95"/>
      <c r="R1431" s="95"/>
    </row>
    <row r="1432" s="1" customFormat="1" customHeight="1" spans="1:18">
      <c r="A1432" s="28">
        <v>722</v>
      </c>
      <c r="B1432" s="271" t="s">
        <v>1540</v>
      </c>
      <c r="C1432" s="87">
        <v>825</v>
      </c>
      <c r="D1432" s="272" t="s">
        <v>1537</v>
      </c>
      <c r="E1432" s="273">
        <v>3</v>
      </c>
      <c r="F1432" s="272"/>
      <c r="G1432" s="87"/>
      <c r="H1432" s="87"/>
      <c r="I1432" s="84"/>
      <c r="J1432" s="273">
        <v>30</v>
      </c>
      <c r="K1432" s="278">
        <v>3</v>
      </c>
      <c r="L1432" s="262">
        <f>K1432*J1432</f>
        <v>90</v>
      </c>
      <c r="M1432" s="146">
        <f>SUM(L1432*3)</f>
        <v>270</v>
      </c>
      <c r="N1432" s="49"/>
      <c r="Q1432" s="135"/>
      <c r="R1432" s="285"/>
    </row>
    <row r="1433" s="1" customFormat="1" customHeight="1" spans="1:18">
      <c r="A1433" s="28"/>
      <c r="B1433" s="49" t="s">
        <v>2365</v>
      </c>
      <c r="C1433" s="48" t="s">
        <v>1637</v>
      </c>
      <c r="D1433" s="272"/>
      <c r="E1433" s="273"/>
      <c r="F1433" s="272"/>
      <c r="G1433" s="87"/>
      <c r="H1433" s="87"/>
      <c r="I1433" s="84"/>
      <c r="J1433" s="273"/>
      <c r="K1433" s="278"/>
      <c r="L1433" s="262"/>
      <c r="M1433" s="146"/>
      <c r="N1433" s="49"/>
      <c r="Q1433" s="135"/>
      <c r="R1433" s="285"/>
    </row>
    <row r="1434" s="1" customFormat="1" customHeight="1" spans="1:18">
      <c r="A1434" s="28"/>
      <c r="B1434" s="49" t="s">
        <v>2366</v>
      </c>
      <c r="C1434" s="48" t="s">
        <v>1489</v>
      </c>
      <c r="D1434" s="272"/>
      <c r="E1434" s="273"/>
      <c r="F1434" s="272"/>
      <c r="G1434" s="87"/>
      <c r="H1434" s="87"/>
      <c r="I1434" s="84"/>
      <c r="J1434" s="273"/>
      <c r="K1434" s="278"/>
      <c r="L1434" s="262"/>
      <c r="M1434" s="146"/>
      <c r="N1434" s="49"/>
      <c r="Q1434" s="135"/>
      <c r="R1434" s="285"/>
    </row>
    <row r="1435" s="1" customFormat="1" customHeight="1" spans="1:18">
      <c r="A1435" s="28">
        <v>723</v>
      </c>
      <c r="B1435" s="260" t="s">
        <v>1541</v>
      </c>
      <c r="C1435" s="144">
        <v>826</v>
      </c>
      <c r="D1435" s="261" t="s">
        <v>1537</v>
      </c>
      <c r="E1435" s="262">
        <v>1</v>
      </c>
      <c r="F1435" s="262">
        <v>1</v>
      </c>
      <c r="G1435" s="144"/>
      <c r="H1435" s="144"/>
      <c r="I1435" s="146"/>
      <c r="J1435" s="262">
        <v>15</v>
      </c>
      <c r="K1435" s="267">
        <v>4</v>
      </c>
      <c r="L1435" s="262">
        <f>K1435*J1435</f>
        <v>60</v>
      </c>
      <c r="M1435" s="146">
        <f>SUM(L1435*3)</f>
        <v>180</v>
      </c>
      <c r="N1435" s="35"/>
      <c r="Q1435" s="95"/>
      <c r="R1435" s="95"/>
    </row>
    <row r="1436" s="2" customFormat="1" customHeight="1" spans="1:18">
      <c r="A1436" s="28">
        <v>724</v>
      </c>
      <c r="B1436" s="260" t="s">
        <v>1542</v>
      </c>
      <c r="C1436" s="143">
        <v>828</v>
      </c>
      <c r="D1436" s="260" t="s">
        <v>1537</v>
      </c>
      <c r="E1436" s="274">
        <v>2</v>
      </c>
      <c r="F1436" s="274">
        <v>0</v>
      </c>
      <c r="G1436" s="143"/>
      <c r="H1436" s="143"/>
      <c r="I1436" s="151"/>
      <c r="J1436" s="274">
        <v>20</v>
      </c>
      <c r="K1436" s="279">
        <v>3</v>
      </c>
      <c r="L1436" s="274">
        <f>K1436*J1436</f>
        <v>60</v>
      </c>
      <c r="M1436" s="151">
        <f>SUM(L1436*3)</f>
        <v>180</v>
      </c>
      <c r="N1436" s="34"/>
      <c r="Q1436" s="116"/>
      <c r="R1436" s="116"/>
    </row>
    <row r="1437" s="2" customFormat="1" customHeight="1" spans="1:18">
      <c r="A1437" s="28"/>
      <c r="B1437" s="35" t="s">
        <v>2367</v>
      </c>
      <c r="C1437" s="28" t="s">
        <v>1489</v>
      </c>
      <c r="D1437" s="260"/>
      <c r="E1437" s="274"/>
      <c r="F1437" s="274"/>
      <c r="G1437" s="143"/>
      <c r="H1437" s="143"/>
      <c r="I1437" s="151"/>
      <c r="J1437" s="274"/>
      <c r="K1437" s="279"/>
      <c r="L1437" s="274"/>
      <c r="M1437" s="151"/>
      <c r="N1437" s="34"/>
      <c r="Q1437" s="116"/>
      <c r="R1437" s="116"/>
    </row>
    <row r="1438" s="1" customFormat="1" customHeight="1" spans="1:18">
      <c r="A1438" s="28">
        <v>725</v>
      </c>
      <c r="B1438" s="260" t="s">
        <v>1543</v>
      </c>
      <c r="C1438" s="144">
        <v>833</v>
      </c>
      <c r="D1438" s="261" t="s">
        <v>1537</v>
      </c>
      <c r="E1438" s="262">
        <v>1</v>
      </c>
      <c r="F1438" s="261"/>
      <c r="G1438" s="144"/>
      <c r="H1438" s="144"/>
      <c r="I1438" s="146"/>
      <c r="J1438" s="262">
        <v>10</v>
      </c>
      <c r="K1438" s="267">
        <v>3</v>
      </c>
      <c r="L1438" s="262">
        <f>K1438*J1438</f>
        <v>30</v>
      </c>
      <c r="M1438" s="146">
        <f>SUM(L1438*3)</f>
        <v>90</v>
      </c>
      <c r="N1438" s="35"/>
      <c r="Q1438" s="95"/>
      <c r="R1438" s="284"/>
    </row>
    <row r="1439" s="2" customFormat="1" customHeight="1" spans="1:18">
      <c r="A1439" s="28">
        <v>726</v>
      </c>
      <c r="B1439" s="260" t="s">
        <v>1544</v>
      </c>
      <c r="C1439" s="143">
        <v>839</v>
      </c>
      <c r="D1439" s="260" t="s">
        <v>1537</v>
      </c>
      <c r="E1439" s="274">
        <v>3</v>
      </c>
      <c r="F1439" s="274">
        <v>0</v>
      </c>
      <c r="G1439" s="143"/>
      <c r="H1439" s="143"/>
      <c r="I1439" s="151"/>
      <c r="J1439" s="274">
        <v>30</v>
      </c>
      <c r="K1439" s="279">
        <v>3</v>
      </c>
      <c r="L1439" s="274">
        <f>K1439*J1439</f>
        <v>90</v>
      </c>
      <c r="M1439" s="151">
        <f>SUM(L1439*3)</f>
        <v>270</v>
      </c>
      <c r="N1439" s="34"/>
      <c r="Q1439" s="116"/>
      <c r="R1439" s="116"/>
    </row>
    <row r="1440" s="2" customFormat="1" customHeight="1" spans="1:18">
      <c r="A1440" s="28"/>
      <c r="B1440" s="263" t="s">
        <v>2368</v>
      </c>
      <c r="C1440" s="29" t="s">
        <v>1489</v>
      </c>
      <c r="D1440" s="260"/>
      <c r="E1440" s="274"/>
      <c r="F1440" s="274"/>
      <c r="G1440" s="143"/>
      <c r="H1440" s="143"/>
      <c r="I1440" s="151"/>
      <c r="J1440" s="274"/>
      <c r="K1440" s="279"/>
      <c r="L1440" s="274"/>
      <c r="M1440" s="151"/>
      <c r="N1440" s="34"/>
      <c r="Q1440" s="116"/>
      <c r="R1440" s="116"/>
    </row>
    <row r="1441" s="2" customFormat="1" customHeight="1" spans="1:18">
      <c r="A1441" s="28"/>
      <c r="B1441" s="263" t="s">
        <v>2369</v>
      </c>
      <c r="C1441" s="29" t="s">
        <v>1489</v>
      </c>
      <c r="D1441" s="260"/>
      <c r="E1441" s="274"/>
      <c r="F1441" s="274"/>
      <c r="G1441" s="143"/>
      <c r="H1441" s="143"/>
      <c r="I1441" s="151"/>
      <c r="J1441" s="274"/>
      <c r="K1441" s="279"/>
      <c r="L1441" s="274"/>
      <c r="M1441" s="151"/>
      <c r="N1441" s="34"/>
      <c r="Q1441" s="116"/>
      <c r="R1441" s="116"/>
    </row>
    <row r="1442" s="2" customFormat="1" customHeight="1" spans="1:18">
      <c r="A1442" s="28">
        <v>727</v>
      </c>
      <c r="B1442" s="260" t="s">
        <v>1545</v>
      </c>
      <c r="C1442" s="143">
        <v>840</v>
      </c>
      <c r="D1442" s="260" t="s">
        <v>1537</v>
      </c>
      <c r="E1442" s="274">
        <v>3</v>
      </c>
      <c r="F1442" s="274">
        <v>0</v>
      </c>
      <c r="G1442" s="143"/>
      <c r="H1442" s="143"/>
      <c r="I1442" s="151"/>
      <c r="J1442" s="260" t="s">
        <v>53</v>
      </c>
      <c r="K1442" s="151" t="s">
        <v>30</v>
      </c>
      <c r="L1442" s="274">
        <v>90</v>
      </c>
      <c r="M1442" s="151">
        <f>SUM(L1442*3)</f>
        <v>270</v>
      </c>
      <c r="N1442" s="34"/>
      <c r="Q1442" s="116"/>
      <c r="R1442" s="116"/>
    </row>
    <row r="1443" s="2" customFormat="1" customHeight="1" spans="1:18">
      <c r="A1443" s="28"/>
      <c r="B1443" s="35" t="s">
        <v>2370</v>
      </c>
      <c r="C1443" s="28" t="s">
        <v>1637</v>
      </c>
      <c r="D1443" s="260"/>
      <c r="E1443" s="274"/>
      <c r="F1443" s="274"/>
      <c r="G1443" s="143"/>
      <c r="H1443" s="143"/>
      <c r="I1443" s="151"/>
      <c r="J1443" s="260"/>
      <c r="K1443" s="151"/>
      <c r="L1443" s="274"/>
      <c r="M1443" s="151"/>
      <c r="N1443" s="34"/>
      <c r="Q1443" s="116"/>
      <c r="R1443" s="116"/>
    </row>
    <row r="1444" s="2" customFormat="1" customHeight="1" spans="1:18">
      <c r="A1444" s="28"/>
      <c r="B1444" s="35" t="s">
        <v>2371</v>
      </c>
      <c r="C1444" s="28" t="s">
        <v>1489</v>
      </c>
      <c r="D1444" s="260"/>
      <c r="E1444" s="274"/>
      <c r="F1444" s="274"/>
      <c r="G1444" s="143"/>
      <c r="H1444" s="143"/>
      <c r="I1444" s="151"/>
      <c r="J1444" s="260"/>
      <c r="K1444" s="151"/>
      <c r="L1444" s="274"/>
      <c r="M1444" s="151"/>
      <c r="N1444" s="34"/>
      <c r="Q1444" s="116"/>
      <c r="R1444" s="116"/>
    </row>
    <row r="1445" s="1" customFormat="1" customHeight="1" spans="1:18">
      <c r="A1445" s="28">
        <v>728</v>
      </c>
      <c r="B1445" s="260" t="s">
        <v>1546</v>
      </c>
      <c r="C1445" s="144">
        <v>842</v>
      </c>
      <c r="D1445" s="261" t="s">
        <v>1537</v>
      </c>
      <c r="E1445" s="262">
        <v>1</v>
      </c>
      <c r="F1445" s="262">
        <v>1</v>
      </c>
      <c r="G1445" s="144"/>
      <c r="H1445" s="144"/>
      <c r="I1445" s="146"/>
      <c r="J1445" s="262">
        <v>15</v>
      </c>
      <c r="K1445" s="267">
        <v>4</v>
      </c>
      <c r="L1445" s="262">
        <f>K1445*J1445</f>
        <v>60</v>
      </c>
      <c r="M1445" s="146">
        <f>SUM(L1445*3)</f>
        <v>180</v>
      </c>
      <c r="N1445" s="35"/>
      <c r="Q1445" s="95"/>
      <c r="R1445" s="95"/>
    </row>
    <row r="1446" s="1" customFormat="1" customHeight="1" spans="1:18">
      <c r="A1446" s="28">
        <v>729</v>
      </c>
      <c r="B1446" s="260" t="s">
        <v>1547</v>
      </c>
      <c r="C1446" s="144">
        <v>843</v>
      </c>
      <c r="D1446" s="261" t="s">
        <v>1537</v>
      </c>
      <c r="E1446" s="262">
        <v>4</v>
      </c>
      <c r="F1446" s="261"/>
      <c r="G1446" s="144"/>
      <c r="H1446" s="144"/>
      <c r="I1446" s="146"/>
      <c r="J1446" s="262">
        <v>40</v>
      </c>
      <c r="K1446" s="267">
        <v>3</v>
      </c>
      <c r="L1446" s="262">
        <f>K1446*J1446</f>
        <v>120</v>
      </c>
      <c r="M1446" s="146">
        <f>SUM(L1446*3)</f>
        <v>360</v>
      </c>
      <c r="N1446" s="35"/>
      <c r="Q1446" s="95"/>
      <c r="R1446" s="284"/>
    </row>
    <row r="1447" s="1" customFormat="1" customHeight="1" spans="1:18">
      <c r="A1447" s="28"/>
      <c r="B1447" s="35" t="s">
        <v>2372</v>
      </c>
      <c r="C1447" s="28" t="s">
        <v>1637</v>
      </c>
      <c r="D1447" s="261"/>
      <c r="E1447" s="262"/>
      <c r="F1447" s="261"/>
      <c r="G1447" s="144"/>
      <c r="H1447" s="144"/>
      <c r="I1447" s="146"/>
      <c r="J1447" s="262"/>
      <c r="K1447" s="267"/>
      <c r="L1447" s="262"/>
      <c r="M1447" s="146"/>
      <c r="N1447" s="35"/>
      <c r="Q1447" s="95"/>
      <c r="R1447" s="284"/>
    </row>
    <row r="1448" s="1" customFormat="1" customHeight="1" spans="1:18">
      <c r="A1448" s="28"/>
      <c r="B1448" s="35" t="s">
        <v>2373</v>
      </c>
      <c r="C1448" s="28" t="s">
        <v>1489</v>
      </c>
      <c r="D1448" s="261"/>
      <c r="E1448" s="262"/>
      <c r="F1448" s="261"/>
      <c r="G1448" s="144"/>
      <c r="H1448" s="144"/>
      <c r="I1448" s="146"/>
      <c r="J1448" s="262"/>
      <c r="K1448" s="267"/>
      <c r="L1448" s="262"/>
      <c r="M1448" s="146"/>
      <c r="N1448" s="35"/>
      <c r="Q1448" s="95"/>
      <c r="R1448" s="284"/>
    </row>
    <row r="1449" s="1" customFormat="1" customHeight="1" spans="1:18">
      <c r="A1449" s="28"/>
      <c r="B1449" s="35" t="s">
        <v>2374</v>
      </c>
      <c r="C1449" s="28" t="s">
        <v>1489</v>
      </c>
      <c r="D1449" s="261"/>
      <c r="E1449" s="262"/>
      <c r="F1449" s="261"/>
      <c r="G1449" s="144"/>
      <c r="H1449" s="144"/>
      <c r="I1449" s="146"/>
      <c r="J1449" s="262"/>
      <c r="K1449" s="267"/>
      <c r="L1449" s="262"/>
      <c r="M1449" s="146"/>
      <c r="N1449" s="35"/>
      <c r="Q1449" s="95"/>
      <c r="R1449" s="284"/>
    </row>
    <row r="1450" s="1" customFormat="1" customHeight="1" spans="1:18">
      <c r="A1450" s="28">
        <v>730</v>
      </c>
      <c r="B1450" s="260" t="s">
        <v>1548</v>
      </c>
      <c r="C1450" s="144">
        <v>849</v>
      </c>
      <c r="D1450" s="261" t="s">
        <v>1537</v>
      </c>
      <c r="E1450" s="262">
        <v>1</v>
      </c>
      <c r="F1450" s="261"/>
      <c r="G1450" s="144"/>
      <c r="H1450" s="144"/>
      <c r="I1450" s="146"/>
      <c r="J1450" s="262">
        <v>10</v>
      </c>
      <c r="K1450" s="267">
        <v>3</v>
      </c>
      <c r="L1450" s="262">
        <f>K1450*J1450</f>
        <v>30</v>
      </c>
      <c r="M1450" s="146">
        <f>SUM(L1450*3)</f>
        <v>90</v>
      </c>
      <c r="N1450" s="35"/>
      <c r="Q1450" s="95"/>
      <c r="R1450" s="284"/>
    </row>
    <row r="1451" s="1" customFormat="1" customHeight="1" spans="1:18">
      <c r="A1451" s="28">
        <v>731</v>
      </c>
      <c r="B1451" s="143" t="s">
        <v>1549</v>
      </c>
      <c r="C1451" s="144">
        <v>2085</v>
      </c>
      <c r="D1451" s="167" t="s">
        <v>1550</v>
      </c>
      <c r="E1451" s="144">
        <v>3</v>
      </c>
      <c r="F1451" s="144">
        <v>0</v>
      </c>
      <c r="G1451" s="144"/>
      <c r="H1451" s="144">
        <v>17.5</v>
      </c>
      <c r="I1451" s="146"/>
      <c r="J1451" s="144">
        <v>30</v>
      </c>
      <c r="K1451" s="144">
        <v>3</v>
      </c>
      <c r="L1451" s="262">
        <f>K1451*J1451</f>
        <v>90</v>
      </c>
      <c r="M1451" s="146">
        <f>SUM(L1451*3)</f>
        <v>270</v>
      </c>
      <c r="N1451" s="28"/>
      <c r="Q1451" s="108"/>
      <c r="R1451" s="108"/>
    </row>
    <row r="1452" s="1" customFormat="1" customHeight="1" spans="1:18">
      <c r="A1452" s="28"/>
      <c r="B1452" s="28" t="s">
        <v>2375</v>
      </c>
      <c r="C1452" s="28" t="s">
        <v>1637</v>
      </c>
      <c r="D1452" s="167"/>
      <c r="E1452" s="144"/>
      <c r="F1452" s="144"/>
      <c r="G1452" s="144"/>
      <c r="H1452" s="144"/>
      <c r="I1452" s="146"/>
      <c r="J1452" s="144"/>
      <c r="K1452" s="144"/>
      <c r="L1452" s="262"/>
      <c r="M1452" s="146"/>
      <c r="N1452" s="28"/>
      <c r="Q1452" s="108"/>
      <c r="R1452" s="108"/>
    </row>
    <row r="1453" s="1" customFormat="1" customHeight="1" spans="1:18">
      <c r="A1453" s="28"/>
      <c r="B1453" s="28" t="s">
        <v>2376</v>
      </c>
      <c r="C1453" s="28"/>
      <c r="D1453" s="167"/>
      <c r="E1453" s="144"/>
      <c r="F1453" s="144"/>
      <c r="G1453" s="144"/>
      <c r="H1453" s="144"/>
      <c r="I1453" s="146"/>
      <c r="J1453" s="144"/>
      <c r="K1453" s="144"/>
      <c r="L1453" s="262"/>
      <c r="M1453" s="146"/>
      <c r="N1453" s="28"/>
      <c r="Q1453" s="108"/>
      <c r="R1453" s="108"/>
    </row>
    <row r="1454" s="1" customFormat="1" customHeight="1" spans="1:18">
      <c r="A1454" s="28">
        <v>732</v>
      </c>
      <c r="B1454" s="143" t="s">
        <v>1551</v>
      </c>
      <c r="C1454" s="144">
        <v>2087</v>
      </c>
      <c r="D1454" s="167" t="s">
        <v>1552</v>
      </c>
      <c r="E1454" s="144">
        <v>3</v>
      </c>
      <c r="F1454" s="144">
        <v>3</v>
      </c>
      <c r="G1454" s="144"/>
      <c r="H1454" s="144" t="s">
        <v>20</v>
      </c>
      <c r="I1454" s="146"/>
      <c r="J1454" s="144">
        <v>45</v>
      </c>
      <c r="K1454" s="144">
        <v>4</v>
      </c>
      <c r="L1454" s="262">
        <f>K1454*J1454</f>
        <v>180</v>
      </c>
      <c r="M1454" s="146">
        <f>SUM(L1454*3)</f>
        <v>540</v>
      </c>
      <c r="N1454" s="28"/>
      <c r="Q1454" s="108"/>
      <c r="R1454" s="108"/>
    </row>
    <row r="1455" s="1" customFormat="1" customHeight="1" spans="1:18">
      <c r="A1455" s="28"/>
      <c r="B1455" s="28" t="s">
        <v>2377</v>
      </c>
      <c r="C1455" s="28" t="s">
        <v>1489</v>
      </c>
      <c r="D1455" s="167"/>
      <c r="E1455" s="144"/>
      <c r="F1455" s="144"/>
      <c r="G1455" s="144"/>
      <c r="H1455" s="144"/>
      <c r="I1455" s="146"/>
      <c r="J1455" s="144"/>
      <c r="K1455" s="144"/>
      <c r="L1455" s="262"/>
      <c r="M1455" s="146"/>
      <c r="N1455" s="28"/>
      <c r="Q1455" s="108"/>
      <c r="R1455" s="108"/>
    </row>
    <row r="1456" s="1" customFormat="1" customHeight="1" spans="1:18">
      <c r="A1456" s="28"/>
      <c r="B1456" s="28" t="s">
        <v>2378</v>
      </c>
      <c r="C1456" s="28" t="s">
        <v>1489</v>
      </c>
      <c r="D1456" s="167"/>
      <c r="E1456" s="144"/>
      <c r="F1456" s="144"/>
      <c r="G1456" s="144"/>
      <c r="H1456" s="144"/>
      <c r="I1456" s="146"/>
      <c r="J1456" s="144"/>
      <c r="K1456" s="144"/>
      <c r="L1456" s="262"/>
      <c r="M1456" s="146"/>
      <c r="N1456" s="28"/>
      <c r="Q1456" s="108"/>
      <c r="R1456" s="108"/>
    </row>
    <row r="1457" s="1" customFormat="1" customHeight="1" spans="1:18">
      <c r="A1457" s="28">
        <v>733</v>
      </c>
      <c r="B1457" s="143" t="s">
        <v>1553</v>
      </c>
      <c r="C1457" s="144">
        <v>2092</v>
      </c>
      <c r="D1457" s="167" t="s">
        <v>1552</v>
      </c>
      <c r="E1457" s="144">
        <v>1</v>
      </c>
      <c r="F1457" s="144"/>
      <c r="G1457" s="144"/>
      <c r="H1457" s="144" t="s">
        <v>20</v>
      </c>
      <c r="I1457" s="146"/>
      <c r="J1457" s="144">
        <v>10</v>
      </c>
      <c r="K1457" s="270">
        <v>3</v>
      </c>
      <c r="L1457" s="262">
        <f>K1457*J1457</f>
        <v>30</v>
      </c>
      <c r="M1457" s="146">
        <f>SUM(L1457*3)</f>
        <v>90</v>
      </c>
      <c r="N1457" s="28"/>
      <c r="Q1457" s="108"/>
      <c r="R1457" s="108"/>
    </row>
    <row r="1458" s="1" customFormat="1" customHeight="1" spans="1:18">
      <c r="A1458" s="28">
        <v>734</v>
      </c>
      <c r="B1458" s="143" t="s">
        <v>1554</v>
      </c>
      <c r="C1458" s="144">
        <v>2095</v>
      </c>
      <c r="D1458" s="167" t="s">
        <v>1555</v>
      </c>
      <c r="E1458" s="144">
        <v>4</v>
      </c>
      <c r="F1458" s="144"/>
      <c r="G1458" s="144"/>
      <c r="H1458" s="144" t="s">
        <v>20</v>
      </c>
      <c r="I1458" s="146"/>
      <c r="J1458" s="144">
        <v>40</v>
      </c>
      <c r="K1458" s="270">
        <v>3</v>
      </c>
      <c r="L1458" s="262">
        <f>K1458*J1458</f>
        <v>120</v>
      </c>
      <c r="M1458" s="146">
        <f>SUM(L1458*3)</f>
        <v>360</v>
      </c>
      <c r="N1458" s="28"/>
      <c r="Q1458" s="108"/>
      <c r="R1458" s="108"/>
    </row>
    <row r="1459" s="1" customFormat="1" customHeight="1" spans="1:18">
      <c r="A1459" s="28"/>
      <c r="B1459" s="28" t="s">
        <v>2379</v>
      </c>
      <c r="C1459" s="28" t="s">
        <v>1637</v>
      </c>
      <c r="D1459" s="167"/>
      <c r="E1459" s="144"/>
      <c r="F1459" s="144"/>
      <c r="G1459" s="144"/>
      <c r="H1459" s="144"/>
      <c r="I1459" s="146"/>
      <c r="J1459" s="144"/>
      <c r="K1459" s="270"/>
      <c r="L1459" s="262"/>
      <c r="M1459" s="146"/>
      <c r="N1459" s="28"/>
      <c r="Q1459" s="108"/>
      <c r="R1459" s="108"/>
    </row>
    <row r="1460" s="1" customFormat="1" customHeight="1" spans="1:18">
      <c r="A1460" s="28"/>
      <c r="B1460" s="28" t="s">
        <v>2380</v>
      </c>
      <c r="C1460" s="28" t="s">
        <v>1489</v>
      </c>
      <c r="D1460" s="167"/>
      <c r="E1460" s="144"/>
      <c r="F1460" s="144"/>
      <c r="G1460" s="144"/>
      <c r="H1460" s="144"/>
      <c r="I1460" s="146"/>
      <c r="J1460" s="144"/>
      <c r="K1460" s="270"/>
      <c r="L1460" s="262"/>
      <c r="M1460" s="146"/>
      <c r="N1460" s="28"/>
      <c r="Q1460" s="108"/>
      <c r="R1460" s="108"/>
    </row>
    <row r="1461" s="1" customFormat="1" customHeight="1" spans="1:18">
      <c r="A1461" s="28"/>
      <c r="B1461" s="28" t="s">
        <v>2381</v>
      </c>
      <c r="C1461" s="28" t="s">
        <v>1489</v>
      </c>
      <c r="D1461" s="167"/>
      <c r="E1461" s="144"/>
      <c r="F1461" s="144"/>
      <c r="G1461" s="144"/>
      <c r="H1461" s="144"/>
      <c r="I1461" s="146"/>
      <c r="J1461" s="144"/>
      <c r="K1461" s="270"/>
      <c r="L1461" s="262"/>
      <c r="M1461" s="146"/>
      <c r="N1461" s="28"/>
      <c r="Q1461" s="108"/>
      <c r="R1461" s="108"/>
    </row>
    <row r="1462" s="4" customFormat="1" customHeight="1" spans="1:18">
      <c r="A1462" s="28">
        <v>735</v>
      </c>
      <c r="B1462" s="275" t="s">
        <v>1556</v>
      </c>
      <c r="C1462" s="276">
        <v>2098</v>
      </c>
      <c r="D1462" s="277" t="s">
        <v>1557</v>
      </c>
      <c r="E1462" s="276">
        <v>3</v>
      </c>
      <c r="F1462" s="276"/>
      <c r="G1462" s="276"/>
      <c r="H1462" s="276">
        <v>36</v>
      </c>
      <c r="I1462" s="280"/>
      <c r="J1462" s="276">
        <v>30</v>
      </c>
      <c r="K1462" s="281">
        <v>3</v>
      </c>
      <c r="L1462" s="282">
        <v>90</v>
      </c>
      <c r="M1462" s="188">
        <f>SUM(L1462*3)</f>
        <v>270</v>
      </c>
      <c r="N1462" s="283"/>
      <c r="Q1462" s="118"/>
      <c r="R1462" s="118"/>
    </row>
    <row r="1463" s="4" customFormat="1" customHeight="1" spans="1:18">
      <c r="A1463" s="28"/>
      <c r="B1463" s="28" t="s">
        <v>2382</v>
      </c>
      <c r="C1463" s="28" t="s">
        <v>1637</v>
      </c>
      <c r="D1463" s="277"/>
      <c r="E1463" s="276"/>
      <c r="F1463" s="276"/>
      <c r="G1463" s="276"/>
      <c r="H1463" s="276"/>
      <c r="I1463" s="280"/>
      <c r="J1463" s="276"/>
      <c r="K1463" s="281"/>
      <c r="L1463" s="282"/>
      <c r="M1463" s="188"/>
      <c r="N1463" s="283"/>
      <c r="Q1463" s="118"/>
      <c r="R1463" s="118"/>
    </row>
    <row r="1464" s="4" customFormat="1" customHeight="1" spans="1:18">
      <c r="A1464" s="28"/>
      <c r="B1464" s="28" t="s">
        <v>2383</v>
      </c>
      <c r="C1464" s="28" t="s">
        <v>1489</v>
      </c>
      <c r="D1464" s="277"/>
      <c r="E1464" s="276"/>
      <c r="F1464" s="276"/>
      <c r="G1464" s="276"/>
      <c r="H1464" s="276"/>
      <c r="I1464" s="280"/>
      <c r="J1464" s="276"/>
      <c r="K1464" s="281"/>
      <c r="L1464" s="282"/>
      <c r="M1464" s="188"/>
      <c r="N1464" s="283"/>
      <c r="Q1464" s="118"/>
      <c r="R1464" s="118"/>
    </row>
    <row r="1465" s="1" customFormat="1" customHeight="1" spans="1:18">
      <c r="A1465" s="28">
        <v>736</v>
      </c>
      <c r="B1465" s="143" t="s">
        <v>1558</v>
      </c>
      <c r="C1465" s="144">
        <v>2100</v>
      </c>
      <c r="D1465" s="167" t="s">
        <v>1559</v>
      </c>
      <c r="E1465" s="144">
        <v>4</v>
      </c>
      <c r="F1465" s="144"/>
      <c r="G1465" s="144"/>
      <c r="H1465" s="144">
        <v>21</v>
      </c>
      <c r="I1465" s="146"/>
      <c r="J1465" s="144">
        <v>40</v>
      </c>
      <c r="K1465" s="270">
        <v>3</v>
      </c>
      <c r="L1465" s="262">
        <f>K1465*J1465</f>
        <v>120</v>
      </c>
      <c r="M1465" s="146">
        <f>SUM(L1465*3)</f>
        <v>360</v>
      </c>
      <c r="N1465" s="28"/>
      <c r="Q1465" s="108"/>
      <c r="R1465" s="108"/>
    </row>
    <row r="1466" s="1" customFormat="1" customHeight="1" spans="1:18">
      <c r="A1466" s="28"/>
      <c r="B1466" s="28" t="s">
        <v>2384</v>
      </c>
      <c r="C1466" s="28" t="s">
        <v>1637</v>
      </c>
      <c r="D1466" s="167"/>
      <c r="E1466" s="144"/>
      <c r="F1466" s="144"/>
      <c r="G1466" s="144"/>
      <c r="H1466" s="144"/>
      <c r="I1466" s="146"/>
      <c r="J1466" s="144"/>
      <c r="K1466" s="270"/>
      <c r="L1466" s="262"/>
      <c r="M1466" s="146"/>
      <c r="N1466" s="28"/>
      <c r="Q1466" s="108"/>
      <c r="R1466" s="108"/>
    </row>
    <row r="1467" s="1" customFormat="1" customHeight="1" spans="1:18">
      <c r="A1467" s="28"/>
      <c r="B1467" s="28" t="s">
        <v>2385</v>
      </c>
      <c r="C1467" s="28" t="s">
        <v>1489</v>
      </c>
      <c r="D1467" s="167"/>
      <c r="E1467" s="144"/>
      <c r="F1467" s="144"/>
      <c r="G1467" s="144"/>
      <c r="H1467" s="144"/>
      <c r="I1467" s="146"/>
      <c r="J1467" s="144"/>
      <c r="K1467" s="270"/>
      <c r="L1467" s="262"/>
      <c r="M1467" s="146"/>
      <c r="N1467" s="28"/>
      <c r="Q1467" s="108"/>
      <c r="R1467" s="108"/>
    </row>
    <row r="1468" s="1" customFormat="1" customHeight="1" spans="1:18">
      <c r="A1468" s="28"/>
      <c r="B1468" s="28" t="s">
        <v>2386</v>
      </c>
      <c r="C1468" s="28" t="s">
        <v>1489</v>
      </c>
      <c r="D1468" s="167"/>
      <c r="E1468" s="144"/>
      <c r="F1468" s="144"/>
      <c r="G1468" s="144"/>
      <c r="H1468" s="144"/>
      <c r="I1468" s="146"/>
      <c r="J1468" s="144"/>
      <c r="K1468" s="270"/>
      <c r="L1468" s="262"/>
      <c r="M1468" s="146"/>
      <c r="N1468" s="28"/>
      <c r="Q1468" s="108"/>
      <c r="R1468" s="108"/>
    </row>
    <row r="1469" s="1" customFormat="1" customHeight="1" spans="1:18">
      <c r="A1469" s="28">
        <v>737</v>
      </c>
      <c r="B1469" s="143" t="s">
        <v>1560</v>
      </c>
      <c r="C1469" s="144">
        <v>2102</v>
      </c>
      <c r="D1469" s="167" t="s">
        <v>1561</v>
      </c>
      <c r="E1469" s="144">
        <v>2</v>
      </c>
      <c r="F1469" s="144"/>
      <c r="G1469" s="144"/>
      <c r="H1469" s="144" t="s">
        <v>20</v>
      </c>
      <c r="I1469" s="146"/>
      <c r="J1469" s="144">
        <v>20</v>
      </c>
      <c r="K1469" s="270">
        <v>3</v>
      </c>
      <c r="L1469" s="262">
        <f>K1469*J1469</f>
        <v>60</v>
      </c>
      <c r="M1469" s="146">
        <f>SUM(L1469*3)</f>
        <v>180</v>
      </c>
      <c r="N1469" s="28"/>
      <c r="Q1469" s="108"/>
      <c r="R1469" s="108"/>
    </row>
    <row r="1470" s="1" customFormat="1" customHeight="1" spans="1:18">
      <c r="A1470" s="28"/>
      <c r="B1470" s="28" t="s">
        <v>2387</v>
      </c>
      <c r="C1470" s="28" t="s">
        <v>1637</v>
      </c>
      <c r="D1470" s="167"/>
      <c r="E1470" s="144"/>
      <c r="F1470" s="144"/>
      <c r="G1470" s="144"/>
      <c r="H1470" s="144"/>
      <c r="I1470" s="146"/>
      <c r="J1470" s="144"/>
      <c r="K1470" s="270"/>
      <c r="L1470" s="262"/>
      <c r="M1470" s="146"/>
      <c r="N1470" s="28"/>
      <c r="Q1470" s="108"/>
      <c r="R1470" s="108"/>
    </row>
    <row r="1471" s="1" customFormat="1" customHeight="1" spans="1:18">
      <c r="A1471" s="28">
        <v>738</v>
      </c>
      <c r="B1471" s="143" t="s">
        <v>1562</v>
      </c>
      <c r="C1471" s="144">
        <v>2103</v>
      </c>
      <c r="D1471" s="167" t="s">
        <v>1563</v>
      </c>
      <c r="E1471" s="144">
        <v>2</v>
      </c>
      <c r="F1471" s="144"/>
      <c r="G1471" s="144"/>
      <c r="H1471" s="144" t="s">
        <v>20</v>
      </c>
      <c r="I1471" s="146"/>
      <c r="J1471" s="144">
        <v>20</v>
      </c>
      <c r="K1471" s="270">
        <v>3</v>
      </c>
      <c r="L1471" s="262">
        <f>K1471*J1471</f>
        <v>60</v>
      </c>
      <c r="M1471" s="146">
        <f>SUM(L1471*3)</f>
        <v>180</v>
      </c>
      <c r="N1471" s="28"/>
      <c r="Q1471" s="108"/>
      <c r="R1471" s="108"/>
    </row>
    <row r="1472" s="1" customFormat="1" customHeight="1" spans="1:18">
      <c r="A1472" s="28"/>
      <c r="B1472" s="28" t="s">
        <v>2388</v>
      </c>
      <c r="C1472" s="28" t="s">
        <v>1489</v>
      </c>
      <c r="D1472" s="167"/>
      <c r="E1472" s="144"/>
      <c r="F1472" s="144"/>
      <c r="G1472" s="144"/>
      <c r="H1472" s="144"/>
      <c r="I1472" s="146"/>
      <c r="J1472" s="144"/>
      <c r="K1472" s="270"/>
      <c r="L1472" s="262"/>
      <c r="M1472" s="146"/>
      <c r="N1472" s="28"/>
      <c r="Q1472" s="108"/>
      <c r="R1472" s="108"/>
    </row>
    <row r="1473" s="1" customFormat="1" customHeight="1" spans="1:18">
      <c r="A1473" s="28">
        <v>739</v>
      </c>
      <c r="B1473" s="143" t="s">
        <v>1564</v>
      </c>
      <c r="C1473" s="144">
        <v>2634</v>
      </c>
      <c r="D1473" s="144" t="s">
        <v>1559</v>
      </c>
      <c r="E1473" s="144">
        <v>2</v>
      </c>
      <c r="F1473" s="144"/>
      <c r="G1473" s="144" t="s">
        <v>19</v>
      </c>
      <c r="H1473" s="144">
        <v>17</v>
      </c>
      <c r="I1473" s="146"/>
      <c r="J1473" s="144">
        <v>20</v>
      </c>
      <c r="K1473" s="270">
        <v>3</v>
      </c>
      <c r="L1473" s="262">
        <f>K1473*J1473</f>
        <v>60</v>
      </c>
      <c r="M1473" s="146">
        <f>SUM(L1473*3)</f>
        <v>180</v>
      </c>
      <c r="N1473" s="28"/>
      <c r="Q1473" s="108"/>
      <c r="R1473" s="108"/>
    </row>
    <row r="1474" s="1" customFormat="1" customHeight="1" spans="1:18">
      <c r="A1474" s="28"/>
      <c r="B1474" s="28" t="s">
        <v>2389</v>
      </c>
      <c r="C1474" s="28" t="s">
        <v>1489</v>
      </c>
      <c r="D1474" s="144"/>
      <c r="E1474" s="144"/>
      <c r="F1474" s="144"/>
      <c r="G1474" s="144"/>
      <c r="H1474" s="144"/>
      <c r="I1474" s="146"/>
      <c r="J1474" s="144"/>
      <c r="K1474" s="270"/>
      <c r="L1474" s="262"/>
      <c r="M1474" s="146"/>
      <c r="N1474" s="28"/>
      <c r="Q1474" s="108"/>
      <c r="R1474" s="108"/>
    </row>
    <row r="1475" s="1" customFormat="1" customHeight="1" spans="1:18">
      <c r="A1475" s="28">
        <v>740</v>
      </c>
      <c r="B1475" s="143" t="s">
        <v>1565</v>
      </c>
      <c r="C1475" s="144">
        <v>2636</v>
      </c>
      <c r="D1475" s="144" t="s">
        <v>1566</v>
      </c>
      <c r="E1475" s="144">
        <v>1</v>
      </c>
      <c r="F1475" s="144"/>
      <c r="G1475" s="144" t="s">
        <v>19</v>
      </c>
      <c r="H1475" s="144" t="s">
        <v>20</v>
      </c>
      <c r="I1475" s="146"/>
      <c r="J1475" s="144">
        <v>10</v>
      </c>
      <c r="K1475" s="270">
        <v>3</v>
      </c>
      <c r="L1475" s="262">
        <f>K1475*J1475</f>
        <v>30</v>
      </c>
      <c r="M1475" s="146">
        <f>SUM(L1475*3)</f>
        <v>90</v>
      </c>
      <c r="N1475" s="28"/>
      <c r="Q1475" s="108"/>
      <c r="R1475" s="108"/>
    </row>
    <row r="1476" s="1" customFormat="1" customHeight="1" spans="1:18">
      <c r="A1476" s="28">
        <v>741</v>
      </c>
      <c r="B1476" s="143" t="s">
        <v>1567</v>
      </c>
      <c r="C1476" s="144">
        <v>2637</v>
      </c>
      <c r="D1476" s="144" t="s">
        <v>1566</v>
      </c>
      <c r="E1476" s="144">
        <v>1</v>
      </c>
      <c r="F1476" s="144"/>
      <c r="G1476" s="144" t="s">
        <v>19</v>
      </c>
      <c r="H1476" s="144" t="s">
        <v>20</v>
      </c>
      <c r="I1476" s="146"/>
      <c r="J1476" s="144">
        <v>10</v>
      </c>
      <c r="K1476" s="270">
        <v>3</v>
      </c>
      <c r="L1476" s="262">
        <f>K1476*J1476</f>
        <v>30</v>
      </c>
      <c r="M1476" s="146">
        <f>SUM(L1476*3)</f>
        <v>90</v>
      </c>
      <c r="N1476" s="28"/>
      <c r="Q1476" s="108"/>
      <c r="R1476" s="108"/>
    </row>
    <row r="1477" s="1" customFormat="1" customHeight="1" spans="1:18">
      <c r="A1477" s="28">
        <v>742</v>
      </c>
      <c r="B1477" s="143" t="s">
        <v>1568</v>
      </c>
      <c r="C1477" s="144"/>
      <c r="D1477" s="144" t="s">
        <v>1569</v>
      </c>
      <c r="E1477" s="144">
        <v>3</v>
      </c>
      <c r="F1477" s="144"/>
      <c r="G1477" s="144" t="s">
        <v>19</v>
      </c>
      <c r="H1477" s="144" t="s">
        <v>20</v>
      </c>
      <c r="I1477" s="144"/>
      <c r="J1477" s="144">
        <v>30</v>
      </c>
      <c r="K1477" s="144">
        <v>3</v>
      </c>
      <c r="L1477" s="262">
        <f>K1477*J1477</f>
        <v>90</v>
      </c>
      <c r="M1477" s="146">
        <f>SUM(L1477*3)</f>
        <v>270</v>
      </c>
      <c r="N1477" s="28"/>
      <c r="Q1477" s="108"/>
      <c r="R1477" s="108"/>
    </row>
    <row r="1478" s="1" customFormat="1" customHeight="1" spans="1:18">
      <c r="A1478" s="28"/>
      <c r="B1478" s="184" t="s">
        <v>2390</v>
      </c>
      <c r="C1478" s="30" t="s">
        <v>1637</v>
      </c>
      <c r="D1478" s="144"/>
      <c r="E1478" s="144"/>
      <c r="F1478" s="144"/>
      <c r="G1478" s="144"/>
      <c r="H1478" s="144"/>
      <c r="I1478" s="144"/>
      <c r="J1478" s="144"/>
      <c r="K1478" s="144"/>
      <c r="L1478" s="262"/>
      <c r="M1478" s="146"/>
      <c r="N1478" s="28"/>
      <c r="Q1478" s="108"/>
      <c r="R1478" s="108"/>
    </row>
    <row r="1479" s="1" customFormat="1" customHeight="1" spans="1:18">
      <c r="A1479" s="28">
        <v>743</v>
      </c>
      <c r="B1479" s="101" t="s">
        <v>1570</v>
      </c>
      <c r="C1479" s="102"/>
      <c r="D1479" s="102" t="s">
        <v>1571</v>
      </c>
      <c r="E1479" s="102">
        <v>2</v>
      </c>
      <c r="F1479" s="102"/>
      <c r="G1479" s="102" t="s">
        <v>19</v>
      </c>
      <c r="H1479" s="102" t="s">
        <v>20</v>
      </c>
      <c r="I1479" s="102"/>
      <c r="J1479" s="102">
        <v>20</v>
      </c>
      <c r="K1479" s="102">
        <v>3</v>
      </c>
      <c r="L1479" s="262">
        <f>K1479*J1479</f>
        <v>60</v>
      </c>
      <c r="M1479" s="146">
        <f>SUM(L1479*3)</f>
        <v>180</v>
      </c>
      <c r="N1479" s="257"/>
      <c r="Q1479" s="107"/>
      <c r="R1479" s="107"/>
    </row>
    <row r="1480" s="1" customFormat="1" customHeight="1" spans="1:18">
      <c r="A1480" s="138"/>
      <c r="B1480" s="48" t="s">
        <v>2391</v>
      </c>
      <c r="C1480" s="286" t="s">
        <v>1489</v>
      </c>
      <c r="D1480" s="102"/>
      <c r="E1480" s="102"/>
      <c r="F1480" s="102"/>
      <c r="G1480" s="102"/>
      <c r="H1480" s="102"/>
      <c r="I1480" s="102"/>
      <c r="J1480" s="102"/>
      <c r="K1480" s="102"/>
      <c r="L1480" s="262"/>
      <c r="M1480" s="146"/>
      <c r="N1480" s="257"/>
      <c r="Q1480" s="9"/>
      <c r="R1480" s="9"/>
    </row>
    <row r="1481" s="1" customFormat="1" customHeight="1" spans="1:18">
      <c r="A1481" s="287" t="s">
        <v>1572</v>
      </c>
      <c r="B1481" s="288"/>
      <c r="C1481" s="288"/>
      <c r="D1481" s="87"/>
      <c r="E1481" s="289"/>
      <c r="F1481" s="289"/>
      <c r="G1481" s="102"/>
      <c r="H1481" s="102"/>
      <c r="I1481" s="87"/>
      <c r="J1481" s="87"/>
      <c r="K1481" s="154"/>
      <c r="L1481" s="289"/>
      <c r="M1481" s="184"/>
      <c r="N1481" s="257"/>
      <c r="Q1481" s="9"/>
      <c r="R1481" s="9"/>
    </row>
    <row r="1482" s="2" customFormat="1" customHeight="1" spans="1:18">
      <c r="A1482" s="290" t="s">
        <v>1600</v>
      </c>
      <c r="B1482" s="291" t="s">
        <v>1574</v>
      </c>
      <c r="C1482" s="291" t="s">
        <v>1575</v>
      </c>
      <c r="D1482" s="291" t="s">
        <v>1576</v>
      </c>
      <c r="E1482" s="291">
        <v>1</v>
      </c>
      <c r="F1482" s="291">
        <v>0</v>
      </c>
      <c r="G1482" s="101" t="s">
        <v>19</v>
      </c>
      <c r="H1482" s="101">
        <v>0</v>
      </c>
      <c r="I1482" s="290"/>
      <c r="J1482" s="290" t="s">
        <v>29</v>
      </c>
      <c r="K1482" s="152" t="s">
        <v>30</v>
      </c>
      <c r="L1482" s="253">
        <v>30</v>
      </c>
      <c r="M1482" s="320">
        <v>90</v>
      </c>
      <c r="N1482" s="148"/>
      <c r="Q1482" s="10"/>
      <c r="R1482" s="10"/>
    </row>
    <row r="1483" s="1" customFormat="1" customHeight="1" spans="1:18">
      <c r="A1483" s="292" t="s">
        <v>2392</v>
      </c>
      <c r="B1483" s="293" t="s">
        <v>1578</v>
      </c>
      <c r="C1483" s="294" t="s">
        <v>1575</v>
      </c>
      <c r="D1483" s="294" t="s">
        <v>1579</v>
      </c>
      <c r="E1483" s="294">
        <v>1</v>
      </c>
      <c r="F1483" s="294">
        <v>1</v>
      </c>
      <c r="G1483" s="102" t="s">
        <v>19</v>
      </c>
      <c r="H1483" s="102">
        <v>0</v>
      </c>
      <c r="I1483" s="292"/>
      <c r="J1483" s="292" t="s">
        <v>310</v>
      </c>
      <c r="K1483" s="154" t="s">
        <v>391</v>
      </c>
      <c r="L1483" s="144">
        <v>60</v>
      </c>
      <c r="M1483" s="321">
        <v>180</v>
      </c>
      <c r="N1483" s="257"/>
      <c r="Q1483" s="9"/>
      <c r="R1483" s="9"/>
    </row>
    <row r="1484" s="1" customFormat="1" customHeight="1" spans="1:18">
      <c r="A1484" s="290" t="s">
        <v>2393</v>
      </c>
      <c r="B1484" s="293" t="s">
        <v>1581</v>
      </c>
      <c r="C1484" s="294" t="s">
        <v>1575</v>
      </c>
      <c r="D1484" s="295" t="s">
        <v>1582</v>
      </c>
      <c r="E1484" s="294">
        <v>1</v>
      </c>
      <c r="F1484" s="294">
        <v>1</v>
      </c>
      <c r="G1484" s="102" t="s">
        <v>19</v>
      </c>
      <c r="H1484" s="102">
        <v>0</v>
      </c>
      <c r="I1484" s="292"/>
      <c r="J1484" s="292" t="s">
        <v>310</v>
      </c>
      <c r="K1484" s="154" t="s">
        <v>391</v>
      </c>
      <c r="L1484" s="144">
        <v>60</v>
      </c>
      <c r="M1484" s="321">
        <v>180</v>
      </c>
      <c r="N1484" s="257"/>
      <c r="Q1484" s="9"/>
      <c r="R1484" s="9"/>
    </row>
    <row r="1485" s="5" customFormat="1" customHeight="1" spans="1:18">
      <c r="A1485" s="292" t="s">
        <v>1609</v>
      </c>
      <c r="B1485" s="296" t="s">
        <v>1584</v>
      </c>
      <c r="C1485" s="296" t="s">
        <v>1575</v>
      </c>
      <c r="D1485" s="296" t="s">
        <v>1585</v>
      </c>
      <c r="E1485" s="296">
        <v>4</v>
      </c>
      <c r="F1485" s="296">
        <v>4</v>
      </c>
      <c r="G1485" s="183" t="s">
        <v>19</v>
      </c>
      <c r="H1485" s="183">
        <v>0</v>
      </c>
      <c r="I1485" s="322"/>
      <c r="J1485" s="322" t="s">
        <v>418</v>
      </c>
      <c r="K1485" s="322" t="s">
        <v>391</v>
      </c>
      <c r="L1485" s="183">
        <v>240</v>
      </c>
      <c r="M1485" s="323">
        <v>720</v>
      </c>
      <c r="N1485" s="150"/>
      <c r="Q1485" s="73"/>
      <c r="R1485" s="73"/>
    </row>
    <row r="1486" s="5" customFormat="1" customHeight="1" spans="1:18">
      <c r="A1486" s="297"/>
      <c r="B1486" s="298" t="s">
        <v>2394</v>
      </c>
      <c r="C1486" s="88" t="s">
        <v>1831</v>
      </c>
      <c r="D1486" s="296"/>
      <c r="E1486" s="296"/>
      <c r="F1486" s="296"/>
      <c r="G1486" s="183"/>
      <c r="H1486" s="183"/>
      <c r="I1486" s="322"/>
      <c r="J1486" s="322"/>
      <c r="K1486" s="322"/>
      <c r="L1486" s="183"/>
      <c r="M1486" s="323"/>
      <c r="N1486" s="150"/>
      <c r="Q1486" s="73"/>
      <c r="R1486" s="73"/>
    </row>
    <row r="1487" s="5" customFormat="1" customHeight="1" spans="1:18">
      <c r="A1487" s="297"/>
      <c r="B1487" s="299" t="s">
        <v>2395</v>
      </c>
      <c r="C1487" s="88" t="s">
        <v>1489</v>
      </c>
      <c r="D1487" s="296"/>
      <c r="E1487" s="296"/>
      <c r="F1487" s="296"/>
      <c r="G1487" s="183"/>
      <c r="H1487" s="183"/>
      <c r="I1487" s="322"/>
      <c r="J1487" s="322"/>
      <c r="K1487" s="322"/>
      <c r="L1487" s="183"/>
      <c r="M1487" s="323"/>
      <c r="N1487" s="150"/>
      <c r="Q1487" s="73"/>
      <c r="R1487" s="73"/>
    </row>
    <row r="1488" s="5" customFormat="1" customHeight="1" spans="1:18">
      <c r="A1488" s="297"/>
      <c r="B1488" s="299" t="s">
        <v>2396</v>
      </c>
      <c r="C1488" s="88" t="s">
        <v>1489</v>
      </c>
      <c r="D1488" s="296"/>
      <c r="E1488" s="296"/>
      <c r="F1488" s="296"/>
      <c r="G1488" s="183"/>
      <c r="H1488" s="183"/>
      <c r="I1488" s="322"/>
      <c r="J1488" s="322"/>
      <c r="K1488" s="322"/>
      <c r="L1488" s="183"/>
      <c r="M1488" s="323"/>
      <c r="N1488" s="150"/>
      <c r="Q1488" s="73"/>
      <c r="R1488" s="73"/>
    </row>
    <row r="1489" s="4" customFormat="1" customHeight="1" spans="1:18">
      <c r="A1489" s="300" t="s">
        <v>1586</v>
      </c>
      <c r="B1489" s="301"/>
      <c r="C1489" s="301"/>
      <c r="D1489" s="302"/>
      <c r="E1489" s="302"/>
      <c r="F1489" s="302"/>
      <c r="G1489" s="184"/>
      <c r="H1489" s="184"/>
      <c r="I1489" s="324"/>
      <c r="J1489" s="324"/>
      <c r="K1489" s="324"/>
      <c r="L1489" s="184"/>
      <c r="M1489" s="325"/>
      <c r="N1489" s="238"/>
      <c r="Q1489" s="330"/>
      <c r="R1489" s="330"/>
    </row>
    <row r="1490" s="4" customFormat="1" customHeight="1" spans="1:18">
      <c r="A1490" s="184">
        <v>748</v>
      </c>
      <c r="B1490" s="183" t="s">
        <v>1587</v>
      </c>
      <c r="C1490" s="184"/>
      <c r="D1490" s="184" t="s">
        <v>1588</v>
      </c>
      <c r="E1490" s="184">
        <v>1</v>
      </c>
      <c r="F1490" s="184">
        <v>1</v>
      </c>
      <c r="G1490" s="184">
        <v>1987.3</v>
      </c>
      <c r="H1490" s="184">
        <v>0</v>
      </c>
      <c r="I1490" s="184">
        <v>2010.6</v>
      </c>
      <c r="J1490" s="184">
        <v>15</v>
      </c>
      <c r="K1490" s="188" t="s">
        <v>391</v>
      </c>
      <c r="L1490" s="184">
        <v>60</v>
      </c>
      <c r="M1490" s="184">
        <v>180</v>
      </c>
      <c r="N1490" s="238"/>
      <c r="Q1490" s="330"/>
      <c r="R1490" s="330"/>
    </row>
    <row r="1491" s="4" customFormat="1" customHeight="1" spans="1:18">
      <c r="A1491" s="184">
        <v>749</v>
      </c>
      <c r="B1491" s="183" t="s">
        <v>1589</v>
      </c>
      <c r="C1491" s="184"/>
      <c r="D1491" s="184" t="s">
        <v>1590</v>
      </c>
      <c r="E1491" s="184">
        <v>1</v>
      </c>
      <c r="F1491" s="184">
        <v>1</v>
      </c>
      <c r="G1491" s="184">
        <v>2008.7</v>
      </c>
      <c r="H1491" s="184">
        <v>0</v>
      </c>
      <c r="I1491" s="184">
        <v>2012.9</v>
      </c>
      <c r="J1491" s="184">
        <v>15</v>
      </c>
      <c r="K1491" s="188" t="s">
        <v>391</v>
      </c>
      <c r="L1491" s="184">
        <v>60</v>
      </c>
      <c r="M1491" s="184">
        <v>180</v>
      </c>
      <c r="N1491" s="238"/>
      <c r="Q1491" s="330"/>
      <c r="R1491" s="330"/>
    </row>
    <row r="1492" s="4" customFormat="1" customHeight="1" spans="1:18">
      <c r="A1492" s="184">
        <v>750</v>
      </c>
      <c r="B1492" s="183" t="s">
        <v>1591</v>
      </c>
      <c r="C1492" s="184"/>
      <c r="D1492" s="184" t="s">
        <v>1592</v>
      </c>
      <c r="E1492" s="184">
        <v>1</v>
      </c>
      <c r="F1492" s="184">
        <v>1</v>
      </c>
      <c r="G1492" s="184">
        <v>2016.6</v>
      </c>
      <c r="H1492" s="184">
        <v>0</v>
      </c>
      <c r="I1492" s="184">
        <v>2018.1</v>
      </c>
      <c r="J1492" s="184">
        <v>15</v>
      </c>
      <c r="K1492" s="188" t="s">
        <v>391</v>
      </c>
      <c r="L1492" s="184">
        <v>60</v>
      </c>
      <c r="M1492" s="184">
        <v>180</v>
      </c>
      <c r="N1492" s="238"/>
      <c r="Q1492" s="330"/>
      <c r="R1492" s="330"/>
    </row>
    <row r="1493" s="4" customFormat="1" customHeight="1" spans="1:18">
      <c r="A1493" s="303" t="s">
        <v>1593</v>
      </c>
      <c r="B1493" s="304"/>
      <c r="C1493" s="304"/>
      <c r="D1493" s="184"/>
      <c r="E1493" s="184"/>
      <c r="F1493" s="184"/>
      <c r="G1493" s="184"/>
      <c r="H1493" s="184"/>
      <c r="I1493" s="184"/>
      <c r="J1493" s="184"/>
      <c r="K1493" s="188"/>
      <c r="L1493" s="184"/>
      <c r="M1493" s="184"/>
      <c r="N1493" s="238"/>
      <c r="Q1493" s="330"/>
      <c r="R1493" s="330"/>
    </row>
    <row r="1494" s="4" customFormat="1" customHeight="1" spans="1:18">
      <c r="A1494" s="184">
        <v>751</v>
      </c>
      <c r="B1494" s="183" t="s">
        <v>1594</v>
      </c>
      <c r="C1494" s="184"/>
      <c r="D1494" s="184" t="s">
        <v>1595</v>
      </c>
      <c r="E1494" s="184">
        <v>2</v>
      </c>
      <c r="F1494" s="184">
        <v>2</v>
      </c>
      <c r="G1494" s="184" t="s">
        <v>19</v>
      </c>
      <c r="H1494" s="184">
        <v>0</v>
      </c>
      <c r="I1494" s="184" t="s">
        <v>1596</v>
      </c>
      <c r="J1494" s="184">
        <v>30</v>
      </c>
      <c r="K1494" s="188" t="s">
        <v>391</v>
      </c>
      <c r="L1494" s="184">
        <v>120</v>
      </c>
      <c r="M1494" s="184">
        <v>360</v>
      </c>
      <c r="N1494" s="238"/>
      <c r="Q1494" s="330"/>
      <c r="R1494" s="330"/>
    </row>
    <row r="1495" s="4" customFormat="1" customHeight="1" spans="1:18">
      <c r="A1495" s="184"/>
      <c r="B1495" s="87" t="s">
        <v>2397</v>
      </c>
      <c r="C1495" s="88" t="s">
        <v>1831</v>
      </c>
      <c r="D1495" s="184"/>
      <c r="E1495" s="184"/>
      <c r="F1495" s="184"/>
      <c r="G1495" s="184"/>
      <c r="H1495" s="184"/>
      <c r="I1495" s="184"/>
      <c r="J1495" s="184"/>
      <c r="K1495" s="188"/>
      <c r="L1495" s="184"/>
      <c r="M1495" s="184"/>
      <c r="N1495" s="238"/>
      <c r="Q1495" s="330"/>
      <c r="R1495" s="330"/>
    </row>
    <row r="1496" s="4" customFormat="1" customHeight="1" spans="1:18">
      <c r="A1496" s="184">
        <v>752</v>
      </c>
      <c r="B1496" s="183" t="s">
        <v>1597</v>
      </c>
      <c r="C1496" s="184"/>
      <c r="D1496" s="184" t="s">
        <v>1598</v>
      </c>
      <c r="E1496" s="184">
        <v>1</v>
      </c>
      <c r="F1496" s="184">
        <v>1</v>
      </c>
      <c r="G1496" s="184" t="s">
        <v>19</v>
      </c>
      <c r="H1496" s="184">
        <v>0</v>
      </c>
      <c r="I1496" s="184"/>
      <c r="J1496" s="184">
        <v>15</v>
      </c>
      <c r="K1496" s="188" t="s">
        <v>391</v>
      </c>
      <c r="L1496" s="184">
        <v>60</v>
      </c>
      <c r="M1496" s="184">
        <v>180</v>
      </c>
      <c r="N1496" s="238"/>
      <c r="Q1496" s="330"/>
      <c r="R1496" s="330"/>
    </row>
    <row r="1497" s="4" customFormat="1" customHeight="1" spans="1:18">
      <c r="A1497" s="303" t="s">
        <v>1599</v>
      </c>
      <c r="B1497" s="304"/>
      <c r="C1497" s="304"/>
      <c r="D1497" s="184"/>
      <c r="E1497" s="184"/>
      <c r="F1497" s="184"/>
      <c r="G1497" s="184"/>
      <c r="H1497" s="184"/>
      <c r="I1497" s="184"/>
      <c r="J1497" s="184"/>
      <c r="K1497" s="188"/>
      <c r="L1497" s="184"/>
      <c r="M1497" s="184"/>
      <c r="N1497" s="238"/>
      <c r="Q1497" s="330"/>
      <c r="R1497" s="330"/>
    </row>
    <row r="1498" s="4" customFormat="1" customHeight="1" spans="1:18">
      <c r="A1498" s="188" t="s">
        <v>2398</v>
      </c>
      <c r="B1498" s="183" t="s">
        <v>1601</v>
      </c>
      <c r="C1498" s="184" t="s">
        <v>20</v>
      </c>
      <c r="D1498" s="266" t="s">
        <v>1602</v>
      </c>
      <c r="E1498" s="184">
        <v>2</v>
      </c>
      <c r="F1498" s="184">
        <v>2</v>
      </c>
      <c r="G1498" s="184" t="s">
        <v>19</v>
      </c>
      <c r="H1498" s="184">
        <v>0</v>
      </c>
      <c r="I1498" s="188" t="s">
        <v>662</v>
      </c>
      <c r="J1498" s="188" t="s">
        <v>53</v>
      </c>
      <c r="K1498" s="188" t="s">
        <v>391</v>
      </c>
      <c r="L1498" s="184">
        <v>120</v>
      </c>
      <c r="M1498" s="326">
        <v>360</v>
      </c>
      <c r="N1498" s="238"/>
      <c r="Q1498" s="330"/>
      <c r="R1498" s="330"/>
    </row>
    <row r="1499" s="4" customFormat="1" customHeight="1" spans="1:18">
      <c r="A1499" s="305"/>
      <c r="B1499" s="87" t="s">
        <v>2399</v>
      </c>
      <c r="C1499" s="88" t="s">
        <v>1489</v>
      </c>
      <c r="D1499" s="306"/>
      <c r="E1499" s="307"/>
      <c r="F1499" s="308"/>
      <c r="G1499" s="307"/>
      <c r="H1499" s="307"/>
      <c r="I1499" s="311"/>
      <c r="J1499" s="311"/>
      <c r="K1499" s="311"/>
      <c r="L1499" s="307"/>
      <c r="M1499" s="327"/>
      <c r="N1499" s="238"/>
      <c r="Q1499" s="330"/>
      <c r="R1499" s="330"/>
    </row>
    <row r="1500" s="4" customFormat="1" customHeight="1" spans="1:18">
      <c r="A1500" s="309" t="s">
        <v>1603</v>
      </c>
      <c r="B1500" s="310"/>
      <c r="C1500" s="310"/>
      <c r="D1500" s="311"/>
      <c r="E1500" s="307"/>
      <c r="F1500" s="308"/>
      <c r="G1500" s="311"/>
      <c r="H1500" s="311"/>
      <c r="I1500" s="311"/>
      <c r="J1500" s="311"/>
      <c r="K1500" s="311"/>
      <c r="L1500" s="307"/>
      <c r="M1500" s="327"/>
      <c r="N1500" s="238"/>
      <c r="Q1500" s="330"/>
      <c r="R1500" s="330"/>
    </row>
    <row r="1501" s="4" customFormat="1" customHeight="1" spans="1:18">
      <c r="A1501" s="184">
        <v>754</v>
      </c>
      <c r="B1501" s="183" t="s">
        <v>1604</v>
      </c>
      <c r="C1501" s="312"/>
      <c r="D1501" s="188" t="s">
        <v>1605</v>
      </c>
      <c r="E1501" s="30">
        <v>4</v>
      </c>
      <c r="F1501" s="30">
        <v>2</v>
      </c>
      <c r="G1501" s="184" t="s">
        <v>19</v>
      </c>
      <c r="H1501" s="184">
        <v>0</v>
      </c>
      <c r="I1501" s="314" t="s">
        <v>600</v>
      </c>
      <c r="J1501" s="314" t="s">
        <v>1606</v>
      </c>
      <c r="K1501" s="188" t="s">
        <v>402</v>
      </c>
      <c r="L1501" s="184">
        <v>180</v>
      </c>
      <c r="M1501" s="326">
        <v>540</v>
      </c>
      <c r="N1501" s="238"/>
      <c r="Q1501" s="330"/>
      <c r="R1501" s="330"/>
    </row>
    <row r="1502" s="4" customFormat="1" customHeight="1" spans="1:18">
      <c r="A1502" s="184"/>
      <c r="B1502" s="84" t="s">
        <v>2400</v>
      </c>
      <c r="C1502" s="88" t="s">
        <v>1831</v>
      </c>
      <c r="D1502" s="188"/>
      <c r="E1502" s="313"/>
      <c r="F1502" s="30"/>
      <c r="G1502" s="184"/>
      <c r="H1502" s="184"/>
      <c r="I1502" s="314"/>
      <c r="J1502" s="314"/>
      <c r="K1502" s="188"/>
      <c r="L1502" s="184"/>
      <c r="M1502" s="326"/>
      <c r="N1502" s="238"/>
      <c r="Q1502" s="330"/>
      <c r="R1502" s="330"/>
    </row>
    <row r="1503" s="4" customFormat="1" customHeight="1" spans="1:18">
      <c r="A1503" s="184"/>
      <c r="B1503" s="87" t="s">
        <v>2401</v>
      </c>
      <c r="C1503" s="88" t="s">
        <v>1489</v>
      </c>
      <c r="D1503" s="188"/>
      <c r="E1503" s="313"/>
      <c r="F1503" s="30"/>
      <c r="G1503" s="184"/>
      <c r="H1503" s="184"/>
      <c r="I1503" s="314"/>
      <c r="J1503" s="314"/>
      <c r="K1503" s="188"/>
      <c r="L1503" s="184"/>
      <c r="M1503" s="326"/>
      <c r="N1503" s="238"/>
      <c r="Q1503" s="330"/>
      <c r="R1503" s="330"/>
    </row>
    <row r="1504" s="4" customFormat="1" customHeight="1" spans="1:18">
      <c r="A1504" s="184"/>
      <c r="B1504" s="87" t="s">
        <v>2402</v>
      </c>
      <c r="C1504" s="88" t="s">
        <v>1489</v>
      </c>
      <c r="D1504" s="188"/>
      <c r="E1504" s="313"/>
      <c r="F1504" s="30"/>
      <c r="G1504" s="184"/>
      <c r="H1504" s="184"/>
      <c r="I1504" s="314"/>
      <c r="J1504" s="314"/>
      <c r="K1504" s="188"/>
      <c r="L1504" s="184"/>
      <c r="M1504" s="326"/>
      <c r="N1504" s="238"/>
      <c r="Q1504" s="330"/>
      <c r="R1504" s="330"/>
    </row>
    <row r="1505" s="4" customFormat="1" customHeight="1" spans="1:18">
      <c r="A1505" s="184">
        <v>755</v>
      </c>
      <c r="B1505" s="183" t="s">
        <v>1607</v>
      </c>
      <c r="C1505" s="312"/>
      <c r="D1505" s="188" t="s">
        <v>1212</v>
      </c>
      <c r="E1505" s="313">
        <v>1</v>
      </c>
      <c r="F1505" s="30">
        <v>1</v>
      </c>
      <c r="G1505" s="184" t="s">
        <v>19</v>
      </c>
      <c r="H1505" s="184">
        <v>0</v>
      </c>
      <c r="I1505" s="314"/>
      <c r="J1505" s="188" t="s">
        <v>310</v>
      </c>
      <c r="K1505" s="188" t="s">
        <v>391</v>
      </c>
      <c r="L1505" s="184">
        <v>60</v>
      </c>
      <c r="M1505" s="326">
        <v>180</v>
      </c>
      <c r="N1505" s="238"/>
      <c r="Q1505" s="330"/>
      <c r="R1505" s="330"/>
    </row>
    <row r="1506" s="4" customFormat="1" customHeight="1" spans="1:18">
      <c r="A1506" s="303" t="s">
        <v>1608</v>
      </c>
      <c r="B1506" s="304"/>
      <c r="C1506" s="304"/>
      <c r="D1506" s="314"/>
      <c r="E1506" s="313"/>
      <c r="F1506" s="30"/>
      <c r="G1506" s="184"/>
      <c r="H1506" s="184"/>
      <c r="I1506" s="314"/>
      <c r="J1506" s="314"/>
      <c r="K1506" s="188"/>
      <c r="L1506" s="184"/>
      <c r="M1506" s="326"/>
      <c r="N1506" s="238"/>
      <c r="Q1506" s="330"/>
      <c r="R1506" s="330"/>
    </row>
    <row r="1507" s="4" customFormat="1" customHeight="1" spans="1:18">
      <c r="A1507" s="188" t="s">
        <v>2403</v>
      </c>
      <c r="B1507" s="183" t="s">
        <v>1610</v>
      </c>
      <c r="C1507" s="184" t="s">
        <v>20</v>
      </c>
      <c r="D1507" s="266" t="s">
        <v>1611</v>
      </c>
      <c r="E1507" s="184">
        <v>1</v>
      </c>
      <c r="F1507" s="184">
        <v>1</v>
      </c>
      <c r="G1507" s="184">
        <v>1980</v>
      </c>
      <c r="H1507" s="184">
        <v>0</v>
      </c>
      <c r="I1507" s="188" t="s">
        <v>1087</v>
      </c>
      <c r="J1507" s="188" t="s">
        <v>310</v>
      </c>
      <c r="K1507" s="188" t="s">
        <v>391</v>
      </c>
      <c r="L1507" s="184">
        <v>60</v>
      </c>
      <c r="M1507" s="326">
        <v>180</v>
      </c>
      <c r="N1507" s="238"/>
      <c r="Q1507" s="330"/>
      <c r="R1507" s="330"/>
    </row>
    <row r="1508" s="4" customFormat="1" customHeight="1" spans="1:18">
      <c r="A1508" s="303" t="s">
        <v>1612</v>
      </c>
      <c r="B1508" s="304"/>
      <c r="C1508" s="304"/>
      <c r="D1508" s="266"/>
      <c r="E1508" s="184"/>
      <c r="F1508" s="184"/>
      <c r="G1508" s="184"/>
      <c r="H1508" s="184"/>
      <c r="I1508" s="188"/>
      <c r="J1508" s="188"/>
      <c r="K1508" s="188"/>
      <c r="L1508" s="184"/>
      <c r="M1508" s="326"/>
      <c r="N1508" s="238"/>
      <c r="Q1508" s="330"/>
      <c r="R1508" s="330"/>
    </row>
    <row r="1509" s="5" customFormat="1" customHeight="1" spans="1:18">
      <c r="A1509" s="183">
        <v>757</v>
      </c>
      <c r="B1509" s="183" t="s">
        <v>1613</v>
      </c>
      <c r="C1509" s="315" t="s">
        <v>1614</v>
      </c>
      <c r="D1509" s="315" t="s">
        <v>1615</v>
      </c>
      <c r="E1509" s="183">
        <v>2</v>
      </c>
      <c r="F1509" s="183">
        <v>2</v>
      </c>
      <c r="G1509" s="183" t="s">
        <v>19</v>
      </c>
      <c r="H1509" s="183">
        <v>0</v>
      </c>
      <c r="I1509" s="315">
        <v>2013.1</v>
      </c>
      <c r="J1509" s="183">
        <v>30</v>
      </c>
      <c r="K1509" s="328" t="s">
        <v>391</v>
      </c>
      <c r="L1509" s="183">
        <v>120</v>
      </c>
      <c r="M1509" s="183">
        <v>360</v>
      </c>
      <c r="N1509" s="150"/>
      <c r="Q1509" s="73"/>
      <c r="R1509" s="73"/>
    </row>
    <row r="1510" s="5" customFormat="1" customHeight="1" spans="1:18">
      <c r="A1510" s="183"/>
      <c r="B1510" s="87" t="s">
        <v>2404</v>
      </c>
      <c r="C1510" s="88" t="s">
        <v>1831</v>
      </c>
      <c r="D1510" s="315"/>
      <c r="E1510" s="183"/>
      <c r="F1510" s="183"/>
      <c r="G1510" s="183"/>
      <c r="H1510" s="183"/>
      <c r="I1510" s="315"/>
      <c r="J1510" s="183"/>
      <c r="K1510" s="328"/>
      <c r="L1510" s="183"/>
      <c r="M1510" s="183"/>
      <c r="N1510" s="150"/>
      <c r="Q1510" s="73"/>
      <c r="R1510" s="73"/>
    </row>
    <row r="1511" s="4" customFormat="1" customHeight="1" spans="1:18">
      <c r="A1511" s="184">
        <v>758</v>
      </c>
      <c r="B1511" s="183" t="s">
        <v>1616</v>
      </c>
      <c r="C1511" s="312" t="s">
        <v>1614</v>
      </c>
      <c r="D1511" s="312" t="s">
        <v>1617</v>
      </c>
      <c r="E1511" s="184">
        <v>2</v>
      </c>
      <c r="F1511" s="184">
        <v>1</v>
      </c>
      <c r="G1511" s="184" t="s">
        <v>19</v>
      </c>
      <c r="H1511" s="184">
        <v>0</v>
      </c>
      <c r="I1511" s="312">
        <v>2013.1</v>
      </c>
      <c r="J1511" s="184" t="s">
        <v>401</v>
      </c>
      <c r="K1511" s="188" t="s">
        <v>402</v>
      </c>
      <c r="L1511" s="184">
        <v>90</v>
      </c>
      <c r="M1511" s="184">
        <v>270</v>
      </c>
      <c r="N1511" s="238"/>
      <c r="Q1511" s="330"/>
      <c r="R1511" s="330"/>
    </row>
    <row r="1512" s="4" customFormat="1" customHeight="1" spans="1:18">
      <c r="A1512" s="183">
        <v>759</v>
      </c>
      <c r="B1512" s="183" t="s">
        <v>1618</v>
      </c>
      <c r="C1512" s="312" t="s">
        <v>1614</v>
      </c>
      <c r="D1512" s="312" t="s">
        <v>1619</v>
      </c>
      <c r="E1512" s="184">
        <v>1</v>
      </c>
      <c r="F1512" s="184">
        <v>1</v>
      </c>
      <c r="G1512" s="184" t="s">
        <v>19</v>
      </c>
      <c r="H1512" s="184">
        <v>0</v>
      </c>
      <c r="I1512" s="312">
        <v>2014.3</v>
      </c>
      <c r="J1512" s="184">
        <v>15</v>
      </c>
      <c r="K1512" s="188" t="s">
        <v>391</v>
      </c>
      <c r="L1512" s="184">
        <v>60</v>
      </c>
      <c r="M1512" s="184">
        <v>180</v>
      </c>
      <c r="N1512" s="238"/>
      <c r="Q1512" s="330"/>
      <c r="R1512" s="330"/>
    </row>
    <row r="1513" s="4" customFormat="1" customHeight="1" spans="1:18">
      <c r="A1513" s="184">
        <v>760</v>
      </c>
      <c r="B1513" s="183" t="s">
        <v>1620</v>
      </c>
      <c r="C1513" s="312" t="s">
        <v>1614</v>
      </c>
      <c r="D1513" s="312" t="s">
        <v>1621</v>
      </c>
      <c r="E1513" s="184">
        <v>2</v>
      </c>
      <c r="F1513" s="184">
        <v>2</v>
      </c>
      <c r="G1513" s="184" t="s">
        <v>19</v>
      </c>
      <c r="H1513" s="184">
        <v>0</v>
      </c>
      <c r="I1513" s="312">
        <v>2018.3</v>
      </c>
      <c r="J1513" s="184">
        <v>30</v>
      </c>
      <c r="K1513" s="188" t="s">
        <v>391</v>
      </c>
      <c r="L1513" s="184">
        <v>120</v>
      </c>
      <c r="M1513" s="184">
        <v>360</v>
      </c>
      <c r="N1513" s="238"/>
      <c r="Q1513" s="330"/>
      <c r="R1513" s="330"/>
    </row>
    <row r="1514" s="4" customFormat="1" customHeight="1" spans="1:18">
      <c r="A1514" s="184"/>
      <c r="B1514" s="87" t="s">
        <v>2405</v>
      </c>
      <c r="C1514" s="88" t="s">
        <v>1831</v>
      </c>
      <c r="D1514" s="312"/>
      <c r="E1514" s="184"/>
      <c r="F1514" s="184"/>
      <c r="G1514" s="184"/>
      <c r="H1514" s="184"/>
      <c r="I1514" s="312"/>
      <c r="J1514" s="184"/>
      <c r="K1514" s="188"/>
      <c r="L1514" s="184"/>
      <c r="M1514" s="184"/>
      <c r="N1514" s="238"/>
      <c r="Q1514" s="330"/>
      <c r="R1514" s="330"/>
    </row>
    <row r="1515" s="4" customFormat="1" customHeight="1" spans="1:18">
      <c r="A1515" s="183">
        <v>761</v>
      </c>
      <c r="B1515" s="183" t="s">
        <v>1622</v>
      </c>
      <c r="C1515" s="312" t="s">
        <v>1614</v>
      </c>
      <c r="D1515" s="312" t="s">
        <v>1623</v>
      </c>
      <c r="E1515" s="184">
        <v>1</v>
      </c>
      <c r="F1515" s="184">
        <v>1</v>
      </c>
      <c r="G1515" s="184" t="s">
        <v>19</v>
      </c>
      <c r="H1515" s="184">
        <v>0</v>
      </c>
      <c r="I1515" s="312">
        <v>2014.7</v>
      </c>
      <c r="J1515" s="184">
        <v>15</v>
      </c>
      <c r="K1515" s="188" t="s">
        <v>391</v>
      </c>
      <c r="L1515" s="184">
        <v>60</v>
      </c>
      <c r="M1515" s="184">
        <v>180</v>
      </c>
      <c r="N1515" s="238"/>
      <c r="Q1515" s="330"/>
      <c r="R1515" s="330"/>
    </row>
    <row r="1516" s="5" customFormat="1" customHeight="1" spans="1:18">
      <c r="A1516" s="184">
        <v>762</v>
      </c>
      <c r="B1516" s="183" t="s">
        <v>1624</v>
      </c>
      <c r="C1516" s="315" t="s">
        <v>1614</v>
      </c>
      <c r="D1516" s="315" t="s">
        <v>1625</v>
      </c>
      <c r="E1516" s="183">
        <v>1</v>
      </c>
      <c r="F1516" s="183">
        <v>0</v>
      </c>
      <c r="G1516" s="183" t="s">
        <v>19</v>
      </c>
      <c r="H1516" s="183">
        <v>0</v>
      </c>
      <c r="I1516" s="315">
        <v>2013.1</v>
      </c>
      <c r="J1516" s="183">
        <v>10</v>
      </c>
      <c r="K1516" s="328" t="s">
        <v>30</v>
      </c>
      <c r="L1516" s="183">
        <v>30</v>
      </c>
      <c r="M1516" s="183">
        <v>90</v>
      </c>
      <c r="N1516" s="150"/>
      <c r="Q1516" s="73"/>
      <c r="R1516" s="73"/>
    </row>
    <row r="1517" s="4" customFormat="1" customHeight="1" spans="1:18">
      <c r="A1517" s="316" t="s">
        <v>1626</v>
      </c>
      <c r="B1517" s="317"/>
      <c r="C1517" s="317"/>
      <c r="D1517" s="312"/>
      <c r="E1517" s="184"/>
      <c r="F1517" s="184"/>
      <c r="G1517" s="312"/>
      <c r="H1517" s="184"/>
      <c r="I1517" s="312"/>
      <c r="J1517" s="312"/>
      <c r="K1517" s="188"/>
      <c r="L1517" s="184"/>
      <c r="M1517" s="184"/>
      <c r="N1517" s="238"/>
      <c r="Q1517" s="330"/>
      <c r="R1517" s="330"/>
    </row>
    <row r="1518" s="4" customFormat="1" customHeight="1" spans="1:18">
      <c r="A1518" s="188" t="s">
        <v>2406</v>
      </c>
      <c r="B1518" s="183" t="s">
        <v>1628</v>
      </c>
      <c r="C1518" s="184" t="s">
        <v>20</v>
      </c>
      <c r="D1518" s="266" t="s">
        <v>1629</v>
      </c>
      <c r="E1518" s="184">
        <v>3</v>
      </c>
      <c r="F1518" s="184">
        <v>2</v>
      </c>
      <c r="G1518" s="184" t="s">
        <v>19</v>
      </c>
      <c r="H1518" s="184">
        <v>0</v>
      </c>
      <c r="I1518" s="188"/>
      <c r="J1518" s="188" t="s">
        <v>444</v>
      </c>
      <c r="K1518" s="188" t="s">
        <v>402</v>
      </c>
      <c r="L1518" s="31">
        <v>150</v>
      </c>
      <c r="M1518" s="326">
        <v>450</v>
      </c>
      <c r="N1518" s="238"/>
      <c r="Q1518" s="330"/>
      <c r="R1518" s="330"/>
    </row>
    <row r="1519" s="4" customFormat="1" customHeight="1" spans="1:18">
      <c r="A1519" s="188"/>
      <c r="B1519" s="318" t="s">
        <v>2407</v>
      </c>
      <c r="C1519" s="56" t="s">
        <v>1831</v>
      </c>
      <c r="D1519" s="266"/>
      <c r="E1519" s="184"/>
      <c r="F1519" s="184"/>
      <c r="G1519" s="184"/>
      <c r="H1519" s="184"/>
      <c r="I1519" s="188"/>
      <c r="J1519" s="188"/>
      <c r="K1519" s="188"/>
      <c r="L1519" s="31"/>
      <c r="M1519" s="326"/>
      <c r="N1519" s="238"/>
      <c r="Q1519" s="330"/>
      <c r="R1519" s="330"/>
    </row>
    <row r="1520" s="4" customFormat="1" customHeight="1" spans="1:18">
      <c r="A1520" s="188"/>
      <c r="B1520" s="48" t="s">
        <v>2408</v>
      </c>
      <c r="C1520" s="56" t="s">
        <v>1489</v>
      </c>
      <c r="D1520" s="266"/>
      <c r="E1520" s="184"/>
      <c r="F1520" s="184"/>
      <c r="G1520" s="184"/>
      <c r="H1520" s="184"/>
      <c r="I1520" s="188"/>
      <c r="J1520" s="188"/>
      <c r="K1520" s="188"/>
      <c r="L1520" s="31"/>
      <c r="M1520" s="326"/>
      <c r="N1520" s="238"/>
      <c r="Q1520" s="330"/>
      <c r="R1520" s="330"/>
    </row>
    <row r="1521" s="4" customFormat="1" customHeight="1" spans="1:14">
      <c r="A1521" s="44" t="s">
        <v>1633</v>
      </c>
      <c r="B1521" s="51" t="s">
        <v>2406</v>
      </c>
      <c r="C1521" s="30"/>
      <c r="D1521" s="30"/>
      <c r="E1521" s="319">
        <f>SUM(E5:E1518)</f>
        <v>1570</v>
      </c>
      <c r="F1521" s="319">
        <f>SUM(F5:F1518)</f>
        <v>295</v>
      </c>
      <c r="G1521" s="319"/>
      <c r="H1521" s="319"/>
      <c r="I1521" s="319"/>
      <c r="J1521" s="319"/>
      <c r="K1521" s="319"/>
      <c r="L1521" s="319">
        <f>SUM(L5:L1518)</f>
        <v>55980</v>
      </c>
      <c r="M1521" s="329">
        <f>SUM(M5:M1518)</f>
        <v>167940</v>
      </c>
      <c r="N1521" s="30"/>
    </row>
  </sheetData>
  <mergeCells count="33">
    <mergeCell ref="A1:N1"/>
    <mergeCell ref="E2:F2"/>
    <mergeCell ref="A4:C4"/>
    <mergeCell ref="A398:C398"/>
    <mergeCell ref="A586:C586"/>
    <mergeCell ref="A774:C774"/>
    <mergeCell ref="A1024:C1024"/>
    <mergeCell ref="A1077:C1077"/>
    <mergeCell ref="A1220:C1220"/>
    <mergeCell ref="A1230:C1230"/>
    <mergeCell ref="A1350:C1350"/>
    <mergeCell ref="A1426:C1426"/>
    <mergeCell ref="A1481:C1481"/>
    <mergeCell ref="A1489:C1489"/>
    <mergeCell ref="A1493:C1493"/>
    <mergeCell ref="A1497:C1497"/>
    <mergeCell ref="A1500:C1500"/>
    <mergeCell ref="A1506:C1506"/>
    <mergeCell ref="A1508:C1508"/>
    <mergeCell ref="A1517:C1517"/>
    <mergeCell ref="C1521:D1521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M2:M3"/>
    <mergeCell ref="N2:N3"/>
  </mergeCells>
  <conditionalFormatting sqref="A1:A1521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JQYOMTE</vt:lpstr>
      <vt:lpstr>VRCPSLSIR</vt:lpstr>
      <vt:lpstr>MKMVVAOQS</vt:lpstr>
      <vt:lpstr>LOQDVPSVM</vt:lpstr>
      <vt:lpstr>1季度名单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dcterms:created xsi:type="dcterms:W3CDTF">2008-08-09T00:20:00Z</dcterms:created>
  <cp:lastPrinted>2020-12-08T08:34:00Z</cp:lastPrinted>
  <dcterms:modified xsi:type="dcterms:W3CDTF">2022-04-08T07:00:35Z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CAA66BA5B7CF4FABBC20082EB65EC9E2</vt:lpwstr>
  </property>
</Properties>
</file>